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cplanningltd-my.sharepoint.com/personal/mike_mcplanning_ca/Documents/Business/PRI/Materials/Tools and Exercises/Financial/"/>
    </mc:Choice>
  </mc:AlternateContent>
  <xr:revisionPtr revIDLastSave="7" documentId="11_312C55969B74431762697F6AC852C35708A7C377" xr6:coauthVersionLast="46" xr6:coauthVersionMax="46" xr10:uidLastSave="{78386816-D180-A74A-9855-1D56C063477C}"/>
  <bookViews>
    <workbookView xWindow="0" yWindow="460" windowWidth="25600" windowHeight="14080" tabRatio="500" xr2:uid="{00000000-000D-0000-FFFF-FFFF00000000}"/>
  </bookViews>
  <sheets>
    <sheet name="Income from RRSP Savings" sheetId="3" r:id="rId1"/>
    <sheet name="Table 1" sheetId="1" r:id="rId2"/>
    <sheet name="Table 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3" l="1"/>
  <c r="D7" i="3"/>
  <c r="D8" i="3" s="1"/>
  <c r="D14" i="3"/>
  <c r="D15" i="3" s="1"/>
  <c r="D19" i="3" s="1"/>
  <c r="D21" i="3" l="1"/>
  <c r="D22" i="3" s="1"/>
</calcChain>
</file>

<file path=xl/sharedStrings.xml><?xml version="1.0" encoding="utf-8"?>
<sst xmlns="http://schemas.openxmlformats.org/spreadsheetml/2006/main" count="50" uniqueCount="38">
  <si>
    <t>YEAR</t>
  </si>
  <si>
    <t>TABLE 2</t>
  </si>
  <si>
    <t>Future value of $1 invested at end of each year with return compounded annually</t>
  </si>
  <si>
    <t>INCOME FROM RRSP SAVINGS</t>
  </si>
  <si>
    <t>Part 1 - Calculating the future value of your current RRSPs</t>
  </si>
  <si>
    <t>Current value of RRSPs</t>
  </si>
  <si>
    <t>1)</t>
  </si>
  <si>
    <t>2)</t>
  </si>
  <si>
    <t>Number of years to retirement</t>
  </si>
  <si>
    <t>3)</t>
  </si>
  <si>
    <t>4)</t>
  </si>
  <si>
    <t>5)</t>
  </si>
  <si>
    <t>Rate of return</t>
  </si>
  <si>
    <t>Expected balance at retirement</t>
  </si>
  <si>
    <t>Factor from Table 1</t>
  </si>
  <si>
    <t>ANNUAL RATE OF RETURN (%)</t>
  </si>
  <si>
    <t>TABLE 1</t>
  </si>
  <si>
    <t>YEARS</t>
  </si>
  <si>
    <t>- use a whole number for rate (ie: do not use 3.5 - use 3 or 4)</t>
  </si>
  <si>
    <t>- use a whole number for years (ie: do not use 5.5 - use 5 or 6)</t>
  </si>
  <si>
    <t>Rate of return (%)</t>
  </si>
  <si>
    <t>- factor is filled in automatically from Table 1</t>
  </si>
  <si>
    <t>- automatically use same years as in Part 1</t>
  </si>
  <si>
    <t>- automatically use same return as in Part 1</t>
  </si>
  <si>
    <t>- factor is filled in automatically from Table 2</t>
  </si>
  <si>
    <t>Factor from Table 2</t>
  </si>
  <si>
    <t>Amount to be saved each year</t>
  </si>
  <si>
    <t>Expected value at retirement</t>
  </si>
  <si>
    <t>Part 2 - Calculating the future value of additional contributions</t>
  </si>
  <si>
    <t>Part 3 - Calculate your total RRSPs available at retirement</t>
  </si>
  <si>
    <t>Future value of current savings 
(Part 1, Line 5)</t>
  </si>
  <si>
    <t>Future value of contributions 
(Part 2, Line 5)</t>
  </si>
  <si>
    <t>Contribution to RRSP from Severance Pay at retirement (if any)</t>
  </si>
  <si>
    <t>Total value at retirement 
(Lines 1+2+3)</t>
  </si>
  <si>
    <t>- optional amount to include</t>
  </si>
  <si>
    <t>Minimum annual income available 
(4% annual return without depleting savings)</t>
  </si>
  <si>
    <t>- calculated automatically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</si>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</sst>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u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/>
    </xf>
    <xf numFmtId="3" fontId="3" fillId="0" borderId="0" xfId="0" applyNumberFormat="1" applyFont="1"/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0" fillId="0" borderId="0" xfId="0" applyNumberFormat="1"/>
    <xf numFmtId="4" fontId="3" fillId="0" borderId="2" xfId="0" applyNumberFormat="1" applyFont="1" applyBorder="1"/>
    <xf numFmtId="0" fontId="11" fillId="0" borderId="0" xfId="0" applyFont="1" applyAlignment="1">
      <alignment vertical="center"/>
    </xf>
    <xf numFmtId="0" fontId="12" fillId="0" borderId="0" xfId="0" quotePrefix="1" applyFont="1"/>
    <xf numFmtId="0" fontId="3" fillId="0" borderId="0" xfId="0" quotePrefix="1" applyFont="1" applyAlignment="1">
      <alignment wrapText="1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Alignme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5"/>
  <sheetViews>
    <sheetView tabSelected="1" topLeftCell="A5" workbookViewId="0">
      <selection activeCell="D19" sqref="D19"/>
    </sheetView>
  </sheetViews>
  <sheetFormatPr baseColWidth="10" defaultRowHeight="16" x14ac:dyDescent="0.2"/>
  <cols>
    <col min="1" max="1" width="3.83203125" style="7" customWidth="1"/>
    <col min="2" max="2" width="4" style="7" customWidth="1"/>
    <col min="3" max="3" width="37.83203125" customWidth="1"/>
    <col min="4" max="4" width="24.5" style="16" customWidth="1"/>
    <col min="5" max="5" width="10.83203125" customWidth="1"/>
    <col min="6" max="6" width="64.83203125" customWidth="1"/>
  </cols>
  <sheetData>
    <row r="1" spans="1:9" ht="29" customHeight="1" x14ac:dyDescent="0.25">
      <c r="A1" s="24" t="s">
        <v>3</v>
      </c>
      <c r="B1" s="25"/>
      <c r="C1" s="25"/>
      <c r="D1" s="26"/>
      <c r="E1" s="5"/>
      <c r="F1" s="5"/>
      <c r="G1" s="5"/>
      <c r="H1" s="5"/>
      <c r="I1" s="5"/>
    </row>
    <row r="2" spans="1:9" x14ac:dyDescent="0.2">
      <c r="A2" s="8"/>
      <c r="B2" s="8"/>
      <c r="C2" s="5"/>
      <c r="D2" s="12"/>
      <c r="E2" s="5"/>
      <c r="F2" s="5"/>
      <c r="G2" s="5"/>
      <c r="H2" s="5"/>
      <c r="I2" s="5"/>
    </row>
    <row r="3" spans="1:9" s="10" customFormat="1" ht="24" customHeight="1" x14ac:dyDescent="0.2">
      <c r="A3" s="27" t="s">
        <v>4</v>
      </c>
      <c r="B3" s="28"/>
      <c r="C3" s="28"/>
      <c r="D3" s="28"/>
      <c r="E3" s="18"/>
      <c r="F3" s="23" t="s">
        <v>37</v>
      </c>
      <c r="G3" s="9"/>
      <c r="H3" s="9"/>
      <c r="I3" s="9"/>
    </row>
    <row r="4" spans="1:9" ht="28" customHeight="1" x14ac:dyDescent="0.2">
      <c r="A4" s="8"/>
      <c r="B4" s="8" t="s">
        <v>6</v>
      </c>
      <c r="C4" s="5" t="s">
        <v>5</v>
      </c>
      <c r="D4" s="13"/>
      <c r="E4" s="5"/>
      <c r="F4" s="5"/>
      <c r="G4" s="5"/>
      <c r="H4" s="5"/>
      <c r="I4" s="5"/>
    </row>
    <row r="5" spans="1:9" ht="28" customHeight="1" x14ac:dyDescent="0.2">
      <c r="A5" s="8"/>
      <c r="B5" s="8" t="s">
        <v>7</v>
      </c>
      <c r="C5" s="5" t="s">
        <v>8</v>
      </c>
      <c r="D5" s="14"/>
      <c r="E5" s="5"/>
      <c r="F5" s="19" t="s">
        <v>19</v>
      </c>
      <c r="G5" s="5"/>
      <c r="H5" s="5"/>
      <c r="I5" s="5"/>
    </row>
    <row r="6" spans="1:9" ht="28" customHeight="1" x14ac:dyDescent="0.2">
      <c r="A6" s="8"/>
      <c r="B6" s="8" t="s">
        <v>9</v>
      </c>
      <c r="C6" s="5" t="s">
        <v>20</v>
      </c>
      <c r="D6" s="14"/>
      <c r="E6" s="5"/>
      <c r="F6" s="19" t="s">
        <v>18</v>
      </c>
      <c r="G6" s="5"/>
      <c r="H6" s="5"/>
      <c r="I6" s="5"/>
    </row>
    <row r="7" spans="1:9" ht="28" customHeight="1" x14ac:dyDescent="0.2">
      <c r="A7" s="8"/>
      <c r="B7" s="8" t="s">
        <v>10</v>
      </c>
      <c r="C7" s="5" t="s">
        <v>14</v>
      </c>
      <c r="D7" s="17" t="e">
        <f>INDEX('Table 1'!$B$7:$K$41,MATCH('Income from RRSP Savings'!D5,'Table 1'!$A$7:$A$41,0),MATCH('Income from RRSP Savings'!D6,'Table 1'!$B$5:$K$5,0))</f>
        <v>#N/A</v>
      </c>
      <c r="E7" s="5"/>
      <c r="F7" s="19" t="s">
        <v>21</v>
      </c>
      <c r="G7" s="5"/>
      <c r="H7" s="5"/>
      <c r="I7" s="5"/>
    </row>
    <row r="8" spans="1:9" ht="28" customHeight="1" thickBot="1" x14ac:dyDescent="0.25">
      <c r="A8" s="8"/>
      <c r="B8" s="8" t="s">
        <v>11</v>
      </c>
      <c r="C8" s="5" t="s">
        <v>13</v>
      </c>
      <c r="D8" s="15" t="e">
        <f>D4*D7</f>
        <v>#N/A</v>
      </c>
      <c r="E8" s="5"/>
      <c r="F8" s="5"/>
      <c r="G8" s="5"/>
      <c r="H8" s="5"/>
      <c r="I8" s="5"/>
    </row>
    <row r="9" spans="1:9" ht="17" thickTop="1" x14ac:dyDescent="0.2">
      <c r="A9" s="8"/>
      <c r="B9" s="8"/>
      <c r="C9" s="5"/>
      <c r="D9" s="12"/>
      <c r="E9" s="5"/>
      <c r="F9" s="5"/>
      <c r="G9" s="5"/>
      <c r="H9" s="5"/>
      <c r="I9" s="5"/>
    </row>
    <row r="10" spans="1:9" s="10" customFormat="1" ht="24" customHeight="1" x14ac:dyDescent="0.2">
      <c r="A10" s="27" t="s">
        <v>28</v>
      </c>
      <c r="B10" s="27"/>
      <c r="C10" s="27"/>
      <c r="D10" s="27"/>
      <c r="E10" s="27"/>
      <c r="F10" s="27"/>
      <c r="G10" s="9"/>
      <c r="H10" s="9"/>
      <c r="I10" s="9"/>
    </row>
    <row r="11" spans="1:9" ht="28" customHeight="1" x14ac:dyDescent="0.2">
      <c r="A11" s="8"/>
      <c r="B11" s="8" t="s">
        <v>6</v>
      </c>
      <c r="C11" s="5" t="s">
        <v>26</v>
      </c>
      <c r="D11" s="13"/>
      <c r="E11" s="5"/>
      <c r="F11" s="5"/>
      <c r="G11" s="5"/>
      <c r="H11" s="5"/>
      <c r="I11" s="5"/>
    </row>
    <row r="12" spans="1:9" ht="28" customHeight="1" x14ac:dyDescent="0.2">
      <c r="A12" s="8"/>
      <c r="B12" s="8" t="s">
        <v>7</v>
      </c>
      <c r="C12" s="5" t="s">
        <v>8</v>
      </c>
      <c r="D12" s="14"/>
      <c r="E12" s="5"/>
      <c r="F12" s="19" t="s">
        <v>22</v>
      </c>
      <c r="G12" s="5"/>
      <c r="H12" s="5"/>
      <c r="I12" s="5"/>
    </row>
    <row r="13" spans="1:9" ht="28" customHeight="1" x14ac:dyDescent="0.2">
      <c r="A13" s="8"/>
      <c r="B13" s="8" t="s">
        <v>9</v>
      </c>
      <c r="C13" s="5" t="s">
        <v>12</v>
      </c>
      <c r="D13" s="14"/>
      <c r="E13" s="5"/>
      <c r="F13" s="19" t="s">
        <v>23</v>
      </c>
      <c r="G13" s="5"/>
      <c r="H13" s="5"/>
      <c r="I13" s="5"/>
    </row>
    <row r="14" spans="1:9" ht="28" customHeight="1" x14ac:dyDescent="0.2">
      <c r="A14" s="8"/>
      <c r="B14" s="8" t="s">
        <v>10</v>
      </c>
      <c r="C14" s="5" t="s">
        <v>25</v>
      </c>
      <c r="D14" s="17" t="e">
        <f>INDEX('Table 2'!$B$7:$K$41,MATCH('Income from RRSP Savings'!D12,'Table 2'!$A$7:$A$41,0),MATCH('Income from RRSP Savings'!D13,'Table 2'!$B$5:$K$5,0))</f>
        <v>#N/A</v>
      </c>
      <c r="E14" s="5"/>
      <c r="F14" s="19" t="s">
        <v>24</v>
      </c>
      <c r="G14" s="5"/>
      <c r="H14" s="5"/>
      <c r="I14" s="5"/>
    </row>
    <row r="15" spans="1:9" ht="28" customHeight="1" thickBot="1" x14ac:dyDescent="0.25">
      <c r="A15" s="8"/>
      <c r="B15" s="8" t="s">
        <v>11</v>
      </c>
      <c r="C15" s="5" t="s">
        <v>27</v>
      </c>
      <c r="D15" s="15" t="e">
        <f>D11*D14</f>
        <v>#N/A</v>
      </c>
      <c r="E15" s="5"/>
      <c r="F15" s="5"/>
      <c r="G15" s="5"/>
      <c r="H15" s="5"/>
      <c r="I15" s="5"/>
    </row>
    <row r="16" spans="1:9" ht="40" customHeight="1" thickTop="1" x14ac:dyDescent="0.2">
      <c r="A16" s="8"/>
      <c r="B16" s="8"/>
      <c r="C16" s="5"/>
      <c r="D16" s="12"/>
      <c r="E16" s="5"/>
      <c r="F16" s="5"/>
      <c r="G16" s="5"/>
      <c r="H16" s="5"/>
      <c r="I16" s="5"/>
    </row>
    <row r="17" spans="1:9" s="10" customFormat="1" ht="24" customHeight="1" x14ac:dyDescent="0.2">
      <c r="A17" s="27" t="s">
        <v>29</v>
      </c>
      <c r="B17" s="27"/>
      <c r="C17" s="27"/>
      <c r="D17" s="27"/>
      <c r="E17" s="27"/>
      <c r="F17" s="27"/>
      <c r="G17" s="9"/>
      <c r="H17" s="9"/>
      <c r="I17" s="9"/>
    </row>
    <row r="18" spans="1:9" ht="43" customHeight="1" x14ac:dyDescent="0.2">
      <c r="A18" s="8"/>
      <c r="B18" s="21" t="s">
        <v>6</v>
      </c>
      <c r="C18" s="20" t="s">
        <v>30</v>
      </c>
      <c r="D18" s="13" t="e">
        <f>D8</f>
        <v>#N/A</v>
      </c>
      <c r="E18" s="5"/>
      <c r="F18" s="5"/>
      <c r="G18" s="5"/>
      <c r="H18" s="5"/>
      <c r="I18" s="5"/>
    </row>
    <row r="19" spans="1:9" ht="43" customHeight="1" x14ac:dyDescent="0.2">
      <c r="A19" s="8"/>
      <c r="B19" s="21" t="s">
        <v>7</v>
      </c>
      <c r="C19" s="6" t="s">
        <v>31</v>
      </c>
      <c r="D19" s="14" t="e">
        <f>+D15</f>
        <v>#N/A</v>
      </c>
      <c r="E19" s="5"/>
      <c r="F19" s="19"/>
      <c r="G19" s="5"/>
      <c r="H19" s="5"/>
      <c r="I19" s="5"/>
    </row>
    <row r="20" spans="1:9" ht="43" customHeight="1" x14ac:dyDescent="0.2">
      <c r="A20" s="8"/>
      <c r="B20" s="21" t="s">
        <v>9</v>
      </c>
      <c r="C20" s="6" t="s">
        <v>32</v>
      </c>
      <c r="D20" s="14"/>
      <c r="E20" s="5"/>
      <c r="F20" s="19" t="s">
        <v>34</v>
      </c>
      <c r="G20" s="5"/>
      <c r="H20" s="5"/>
      <c r="I20" s="5"/>
    </row>
    <row r="21" spans="1:9" ht="43" customHeight="1" x14ac:dyDescent="0.2">
      <c r="A21" s="8"/>
      <c r="B21" s="21" t="s">
        <v>10</v>
      </c>
      <c r="C21" s="6" t="s">
        <v>33</v>
      </c>
      <c r="D21" s="14" t="e">
        <f>D18+D19</f>
        <v>#N/A</v>
      </c>
      <c r="E21" s="5"/>
      <c r="F21" s="19"/>
      <c r="G21" s="5"/>
      <c r="H21" s="5"/>
      <c r="I21" s="5"/>
    </row>
    <row r="22" spans="1:9" ht="51" customHeight="1" thickBot="1" x14ac:dyDescent="0.25">
      <c r="A22" s="8"/>
      <c r="B22" s="21" t="s">
        <v>11</v>
      </c>
      <c r="C22" s="22" t="s">
        <v>35</v>
      </c>
      <c r="D22" s="15" t="e">
        <f>0.04*D21</f>
        <v>#N/A</v>
      </c>
      <c r="E22" s="5"/>
      <c r="F22" s="19" t="s">
        <v>36</v>
      </c>
      <c r="G22" s="5"/>
      <c r="H22" s="5"/>
      <c r="I22" s="5"/>
    </row>
    <row r="23" spans="1:9" ht="17" thickTop="1" x14ac:dyDescent="0.2">
      <c r="A23" s="8"/>
      <c r="B23" s="8"/>
      <c r="C23" s="5"/>
      <c r="D23" s="12"/>
      <c r="E23" s="5"/>
      <c r="F23" s="5"/>
      <c r="G23" s="5"/>
      <c r="H23" s="5"/>
      <c r="I23" s="5"/>
    </row>
    <row r="24" spans="1:9" x14ac:dyDescent="0.2">
      <c r="A24" s="8"/>
      <c r="B24" s="8"/>
      <c r="C24" s="5"/>
      <c r="D24" s="12"/>
      <c r="E24" s="5"/>
      <c r="F24" s="5"/>
      <c r="G24" s="5"/>
      <c r="H24" s="5"/>
      <c r="I24" s="5"/>
    </row>
    <row r="25" spans="1:9" x14ac:dyDescent="0.2">
      <c r="A25" s="8"/>
      <c r="B25" s="8"/>
      <c r="C25" s="5"/>
      <c r="D25" s="12"/>
      <c r="E25" s="5"/>
      <c r="F25" s="5"/>
      <c r="G25" s="5"/>
      <c r="H25" s="5"/>
      <c r="I25" s="5"/>
    </row>
    <row r="26" spans="1:9" x14ac:dyDescent="0.2">
      <c r="A26" s="8"/>
      <c r="B26" s="8"/>
      <c r="C26" s="5"/>
      <c r="D26" s="12"/>
      <c r="E26" s="5"/>
      <c r="F26" s="5"/>
      <c r="G26" s="5"/>
      <c r="H26" s="5"/>
      <c r="I26" s="5"/>
    </row>
    <row r="27" spans="1:9" x14ac:dyDescent="0.2">
      <c r="A27" s="8"/>
      <c r="B27" s="8"/>
      <c r="C27" s="5"/>
      <c r="D27" s="12"/>
      <c r="E27" s="5"/>
      <c r="F27" s="5"/>
      <c r="G27" s="5"/>
      <c r="H27" s="5"/>
      <c r="I27" s="5"/>
    </row>
    <row r="28" spans="1:9" x14ac:dyDescent="0.2">
      <c r="A28" s="8"/>
      <c r="B28" s="8"/>
      <c r="C28" s="5"/>
      <c r="D28" s="12"/>
      <c r="E28" s="5"/>
      <c r="F28" s="5"/>
      <c r="G28" s="5"/>
      <c r="H28" s="5"/>
      <c r="I28" s="5"/>
    </row>
    <row r="29" spans="1:9" x14ac:dyDescent="0.2">
      <c r="A29" s="8"/>
      <c r="B29" s="8"/>
      <c r="C29" s="5"/>
      <c r="D29" s="12"/>
      <c r="E29" s="5"/>
      <c r="F29" s="5"/>
      <c r="G29" s="5"/>
      <c r="H29" s="5"/>
      <c r="I29" s="5"/>
    </row>
    <row r="30" spans="1:9" x14ac:dyDescent="0.2">
      <c r="A30" s="8"/>
      <c r="B30" s="8"/>
      <c r="C30" s="5"/>
      <c r="D30" s="12"/>
      <c r="E30" s="5"/>
      <c r="F30" s="5"/>
      <c r="G30" s="5"/>
      <c r="H30" s="5"/>
      <c r="I30" s="5"/>
    </row>
    <row r="31" spans="1:9" x14ac:dyDescent="0.2">
      <c r="A31" s="8"/>
      <c r="B31" s="8"/>
      <c r="C31" s="5"/>
      <c r="D31" s="12"/>
      <c r="E31" s="5"/>
      <c r="F31" s="5"/>
      <c r="G31" s="5"/>
      <c r="H31" s="5"/>
      <c r="I31" s="5"/>
    </row>
    <row r="32" spans="1:9" x14ac:dyDescent="0.2">
      <c r="A32" s="8"/>
      <c r="B32" s="8"/>
      <c r="C32" s="5"/>
      <c r="D32" s="12"/>
      <c r="E32" s="5"/>
      <c r="F32" s="5"/>
      <c r="G32" s="5"/>
      <c r="H32" s="5"/>
      <c r="I32" s="5"/>
    </row>
    <row r="33" spans="1:9" x14ac:dyDescent="0.2">
      <c r="A33" s="8"/>
      <c r="B33" s="8"/>
      <c r="C33" s="5"/>
      <c r="D33" s="12"/>
      <c r="E33" s="5"/>
      <c r="F33" s="5"/>
      <c r="G33" s="5"/>
      <c r="H33" s="5"/>
      <c r="I33" s="5"/>
    </row>
    <row r="34" spans="1:9" x14ac:dyDescent="0.2">
      <c r="A34" s="8"/>
      <c r="B34" s="8"/>
      <c r="C34" s="5"/>
      <c r="D34" s="12"/>
      <c r="E34" s="5"/>
      <c r="F34" s="5"/>
      <c r="G34" s="5"/>
      <c r="H34" s="5"/>
      <c r="I34" s="5"/>
    </row>
    <row r="35" spans="1:9" x14ac:dyDescent="0.2">
      <c r="A35" s="8"/>
      <c r="B35" s="8"/>
      <c r="C35" s="5"/>
      <c r="D35" s="12"/>
      <c r="E35" s="5"/>
      <c r="F35" s="5"/>
      <c r="G35" s="5"/>
      <c r="H35" s="5"/>
      <c r="I35" s="5"/>
    </row>
    <row r="36" spans="1:9" x14ac:dyDescent="0.2">
      <c r="A36" s="8"/>
      <c r="B36" s="8"/>
      <c r="C36" s="5"/>
      <c r="D36" s="12"/>
      <c r="E36" s="5"/>
      <c r="F36" s="5"/>
      <c r="G36" s="5"/>
      <c r="H36" s="5"/>
      <c r="I36" s="5"/>
    </row>
    <row r="37" spans="1:9" x14ac:dyDescent="0.2">
      <c r="A37" s="8"/>
      <c r="B37" s="8"/>
      <c r="C37" s="5"/>
      <c r="D37" s="12"/>
      <c r="E37" s="5"/>
      <c r="F37" s="5"/>
      <c r="G37" s="5"/>
      <c r="H37" s="5"/>
      <c r="I37" s="5"/>
    </row>
    <row r="38" spans="1:9" x14ac:dyDescent="0.2">
      <c r="A38" s="8"/>
      <c r="B38" s="8"/>
      <c r="C38" s="5"/>
      <c r="D38" s="12"/>
      <c r="E38" s="5"/>
      <c r="F38" s="5"/>
      <c r="G38" s="5"/>
      <c r="H38" s="5"/>
      <c r="I38" s="5"/>
    </row>
    <row r="39" spans="1:9" x14ac:dyDescent="0.2">
      <c r="A39" s="8"/>
      <c r="B39" s="8"/>
      <c r="C39" s="5"/>
      <c r="D39" s="12"/>
      <c r="E39" s="5"/>
      <c r="F39" s="5"/>
      <c r="G39" s="5"/>
      <c r="H39" s="5"/>
      <c r="I39" s="5"/>
    </row>
    <row r="40" spans="1:9" x14ac:dyDescent="0.2">
      <c r="A40" s="8"/>
      <c r="B40" s="8"/>
      <c r="C40" s="5"/>
      <c r="D40" s="12"/>
      <c r="E40" s="5"/>
      <c r="F40" s="5"/>
      <c r="G40" s="5"/>
      <c r="H40" s="5"/>
      <c r="I40" s="5"/>
    </row>
    <row r="41" spans="1:9" x14ac:dyDescent="0.2">
      <c r="A41" s="8"/>
      <c r="B41" s="8"/>
      <c r="C41" s="5"/>
      <c r="D41" s="12"/>
      <c r="E41" s="5"/>
      <c r="F41" s="5"/>
      <c r="G41" s="5"/>
      <c r="H41" s="5"/>
      <c r="I41" s="5"/>
    </row>
    <row r="42" spans="1:9" x14ac:dyDescent="0.2">
      <c r="A42" s="8"/>
      <c r="B42" s="8"/>
      <c r="C42" s="5"/>
      <c r="D42" s="12"/>
      <c r="E42" s="5"/>
      <c r="F42" s="5"/>
      <c r="G42" s="5"/>
      <c r="H42" s="5"/>
      <c r="I42" s="5"/>
    </row>
    <row r="43" spans="1:9" x14ac:dyDescent="0.2">
      <c r="A43" s="8"/>
      <c r="B43" s="8"/>
      <c r="C43" s="5"/>
      <c r="D43" s="12"/>
      <c r="E43" s="5"/>
      <c r="F43" s="5"/>
      <c r="G43" s="5"/>
      <c r="H43" s="5"/>
      <c r="I43" s="5"/>
    </row>
    <row r="44" spans="1:9" x14ac:dyDescent="0.2">
      <c r="A44" s="8"/>
      <c r="B44" s="8"/>
      <c r="C44" s="5"/>
      <c r="D44" s="12"/>
      <c r="E44" s="5"/>
      <c r="F44" s="5"/>
      <c r="G44" s="5"/>
      <c r="H44" s="5"/>
      <c r="I44" s="5"/>
    </row>
    <row r="45" spans="1:9" x14ac:dyDescent="0.2">
      <c r="A45" s="8"/>
      <c r="B45" s="8"/>
      <c r="C45" s="5"/>
      <c r="D45" s="12"/>
      <c r="E45" s="5"/>
      <c r="F45" s="5"/>
      <c r="G45" s="5"/>
      <c r="H45" s="5"/>
      <c r="I45" s="5"/>
    </row>
    <row r="46" spans="1:9" x14ac:dyDescent="0.2">
      <c r="A46" s="8"/>
      <c r="B46" s="8"/>
      <c r="C46" s="5"/>
      <c r="D46" s="12"/>
      <c r="E46" s="5"/>
      <c r="F46" s="5"/>
      <c r="G46" s="5"/>
      <c r="H46" s="5"/>
      <c r="I46" s="5"/>
    </row>
    <row r="47" spans="1:9" x14ac:dyDescent="0.2">
      <c r="A47" s="8"/>
      <c r="B47" s="8"/>
      <c r="C47" s="5"/>
      <c r="D47" s="12"/>
      <c r="E47" s="5"/>
      <c r="F47" s="5"/>
      <c r="G47" s="5"/>
      <c r="H47" s="5"/>
      <c r="I47" s="5"/>
    </row>
    <row r="48" spans="1:9" x14ac:dyDescent="0.2">
      <c r="A48" s="8"/>
      <c r="B48" s="8"/>
      <c r="C48" s="5"/>
      <c r="D48" s="12"/>
      <c r="E48" s="5"/>
      <c r="F48" s="5"/>
      <c r="G48" s="5"/>
      <c r="H48" s="5"/>
      <c r="I48" s="5"/>
    </row>
    <row r="49" spans="1:9" x14ac:dyDescent="0.2">
      <c r="A49" s="8"/>
      <c r="B49" s="8"/>
      <c r="C49" s="5"/>
      <c r="D49" s="12"/>
      <c r="E49" s="5"/>
      <c r="F49" s="5"/>
      <c r="G49" s="5"/>
      <c r="H49" s="5"/>
      <c r="I49" s="5"/>
    </row>
    <row r="50" spans="1:9" x14ac:dyDescent="0.2">
      <c r="A50" s="8"/>
      <c r="B50" s="8"/>
      <c r="C50" s="5"/>
      <c r="D50" s="12"/>
      <c r="E50" s="5"/>
      <c r="F50" s="5"/>
      <c r="G50" s="5"/>
      <c r="H50" s="5"/>
      <c r="I50" s="5"/>
    </row>
    <row r="51" spans="1:9" x14ac:dyDescent="0.2">
      <c r="A51" s="8"/>
      <c r="B51" s="8"/>
      <c r="C51" s="5"/>
      <c r="D51" s="12"/>
      <c r="E51" s="5"/>
      <c r="F51" s="5"/>
      <c r="G51" s="5"/>
      <c r="H51" s="5"/>
      <c r="I51" s="5"/>
    </row>
    <row r="52" spans="1:9" x14ac:dyDescent="0.2">
      <c r="A52" s="8"/>
      <c r="B52" s="8"/>
      <c r="C52" s="5"/>
      <c r="D52" s="12"/>
      <c r="E52" s="5"/>
      <c r="F52" s="5"/>
      <c r="G52" s="5"/>
      <c r="H52" s="5"/>
      <c r="I52" s="5"/>
    </row>
    <row r="53" spans="1:9" x14ac:dyDescent="0.2">
      <c r="A53" s="8"/>
      <c r="B53" s="8"/>
      <c r="C53" s="5"/>
      <c r="D53" s="12"/>
      <c r="E53" s="5"/>
      <c r="F53" s="5"/>
      <c r="G53" s="5"/>
      <c r="H53" s="5"/>
      <c r="I53" s="5"/>
    </row>
    <row r="54" spans="1:9" x14ac:dyDescent="0.2">
      <c r="A54" s="8"/>
      <c r="B54" s="8"/>
      <c r="C54" s="5"/>
      <c r="D54" s="12"/>
      <c r="E54" s="5"/>
      <c r="F54" s="5"/>
      <c r="G54" s="5"/>
      <c r="H54" s="5"/>
      <c r="I54" s="5"/>
    </row>
    <row r="55" spans="1:9" x14ac:dyDescent="0.2">
      <c r="A55" s="8"/>
      <c r="B55" s="8"/>
      <c r="C55" s="5"/>
      <c r="D55" s="12"/>
      <c r="E55" s="5"/>
      <c r="F55" s="5"/>
      <c r="G55" s="5"/>
      <c r="H55" s="5"/>
      <c r="I55" s="5"/>
    </row>
    <row r="56" spans="1:9" x14ac:dyDescent="0.2">
      <c r="A56" s="8"/>
      <c r="B56" s="8"/>
      <c r="C56" s="5"/>
      <c r="D56" s="12"/>
      <c r="E56" s="5"/>
      <c r="F56" s="5"/>
      <c r="G56" s="5"/>
      <c r="H56" s="5"/>
      <c r="I56" s="5"/>
    </row>
    <row r="57" spans="1:9" x14ac:dyDescent="0.2">
      <c r="A57" s="8"/>
      <c r="B57" s="8"/>
      <c r="C57" s="5"/>
      <c r="D57" s="12"/>
      <c r="E57" s="5"/>
      <c r="F57" s="5"/>
      <c r="G57" s="5"/>
      <c r="H57" s="5"/>
      <c r="I57" s="5"/>
    </row>
    <row r="58" spans="1:9" x14ac:dyDescent="0.2">
      <c r="A58" s="8"/>
      <c r="B58" s="8"/>
      <c r="C58" s="5"/>
      <c r="D58" s="12"/>
      <c r="E58" s="5"/>
      <c r="F58" s="5"/>
      <c r="G58" s="5"/>
      <c r="H58" s="5"/>
      <c r="I58" s="5"/>
    </row>
    <row r="59" spans="1:9" x14ac:dyDescent="0.2">
      <c r="A59" s="8"/>
      <c r="B59" s="8"/>
      <c r="C59" s="5"/>
      <c r="D59" s="12"/>
      <c r="E59" s="5"/>
      <c r="F59" s="5"/>
      <c r="G59" s="5"/>
      <c r="H59" s="5"/>
      <c r="I59" s="5"/>
    </row>
    <row r="60" spans="1:9" x14ac:dyDescent="0.2">
      <c r="A60" s="8"/>
      <c r="B60" s="8"/>
      <c r="C60" s="5"/>
      <c r="D60" s="12"/>
      <c r="E60" s="5"/>
      <c r="F60" s="5"/>
      <c r="G60" s="5"/>
      <c r="H60" s="5"/>
      <c r="I60" s="5"/>
    </row>
    <row r="61" spans="1:9" x14ac:dyDescent="0.2">
      <c r="A61" s="8"/>
      <c r="B61" s="8"/>
      <c r="C61" s="5"/>
      <c r="D61" s="12"/>
      <c r="E61" s="5"/>
      <c r="F61" s="5"/>
      <c r="G61" s="5"/>
      <c r="H61" s="5"/>
      <c r="I61" s="5"/>
    </row>
    <row r="62" spans="1:9" x14ac:dyDescent="0.2">
      <c r="A62" s="8"/>
      <c r="B62" s="8"/>
      <c r="C62" s="5"/>
      <c r="D62" s="12"/>
      <c r="E62" s="5"/>
      <c r="F62" s="5"/>
      <c r="G62" s="5"/>
      <c r="H62" s="5"/>
      <c r="I62" s="5"/>
    </row>
    <row r="63" spans="1:9" x14ac:dyDescent="0.2">
      <c r="A63" s="8"/>
      <c r="B63" s="8"/>
      <c r="C63" s="5"/>
      <c r="D63" s="12"/>
      <c r="E63" s="5"/>
      <c r="F63" s="5"/>
      <c r="G63" s="5"/>
      <c r="H63" s="5"/>
      <c r="I63" s="5"/>
    </row>
    <row r="64" spans="1:9" x14ac:dyDescent="0.2">
      <c r="A64" s="8"/>
      <c r="B64" s="8"/>
      <c r="C64" s="5"/>
      <c r="D64" s="12"/>
      <c r="E64" s="5"/>
      <c r="F64" s="5"/>
      <c r="G64" s="5"/>
      <c r="H64" s="5"/>
      <c r="I64" s="5"/>
    </row>
    <row r="65" spans="1:9" x14ac:dyDescent="0.2">
      <c r="A65" s="8"/>
      <c r="B65" s="8"/>
      <c r="C65" s="5"/>
      <c r="D65" s="12"/>
      <c r="E65" s="5"/>
      <c r="F65" s="5"/>
      <c r="G65" s="5"/>
      <c r="H65" s="5"/>
      <c r="I65" s="5"/>
    </row>
    <row r="66" spans="1:9" x14ac:dyDescent="0.2">
      <c r="A66" s="8"/>
      <c r="B66" s="8"/>
      <c r="C66" s="5"/>
      <c r="D66" s="12"/>
      <c r="E66" s="5"/>
      <c r="F66" s="5"/>
      <c r="G66" s="5"/>
      <c r="H66" s="5"/>
      <c r="I66" s="5"/>
    </row>
    <row r="67" spans="1:9" x14ac:dyDescent="0.2">
      <c r="A67" s="8"/>
      <c r="B67" s="8"/>
      <c r="C67" s="5"/>
      <c r="D67" s="12"/>
      <c r="E67" s="5"/>
      <c r="F67" s="5"/>
      <c r="G67" s="5"/>
      <c r="H67" s="5"/>
      <c r="I67" s="5"/>
    </row>
    <row r="68" spans="1:9" x14ac:dyDescent="0.2">
      <c r="A68" s="8"/>
      <c r="B68" s="8"/>
      <c r="C68" s="5"/>
      <c r="D68" s="12"/>
      <c r="E68" s="5"/>
      <c r="F68" s="5"/>
      <c r="G68" s="5"/>
      <c r="H68" s="5"/>
      <c r="I68" s="5"/>
    </row>
    <row r="69" spans="1:9" x14ac:dyDescent="0.2">
      <c r="A69" s="8"/>
      <c r="B69" s="8"/>
      <c r="C69" s="5"/>
      <c r="D69" s="12"/>
      <c r="E69" s="5"/>
      <c r="F69" s="5"/>
      <c r="G69" s="5"/>
      <c r="H69" s="5"/>
      <c r="I69" s="5"/>
    </row>
    <row r="70" spans="1:9" x14ac:dyDescent="0.2">
      <c r="A70" s="8"/>
      <c r="B70" s="8"/>
      <c r="C70" s="5"/>
      <c r="D70" s="12"/>
      <c r="E70" s="5"/>
      <c r="F70" s="5"/>
      <c r="G70" s="5"/>
      <c r="H70" s="5"/>
      <c r="I70" s="5"/>
    </row>
    <row r="71" spans="1:9" x14ac:dyDescent="0.2">
      <c r="A71" s="8"/>
      <c r="B71" s="8"/>
      <c r="C71" s="5"/>
      <c r="D71" s="12"/>
      <c r="E71" s="5"/>
      <c r="F71" s="5"/>
      <c r="G71" s="5"/>
      <c r="H71" s="5"/>
      <c r="I71" s="5"/>
    </row>
    <row r="72" spans="1:9" x14ac:dyDescent="0.2">
      <c r="A72" s="8"/>
      <c r="B72" s="8"/>
      <c r="C72" s="5"/>
      <c r="D72" s="12"/>
      <c r="E72" s="5"/>
      <c r="F72" s="5"/>
      <c r="G72" s="5"/>
      <c r="H72" s="5"/>
      <c r="I72" s="5"/>
    </row>
    <row r="73" spans="1:9" x14ac:dyDescent="0.2">
      <c r="A73" s="8"/>
      <c r="B73" s="8"/>
      <c r="C73" s="5"/>
      <c r="D73" s="12"/>
      <c r="E73" s="5"/>
      <c r="F73" s="5"/>
      <c r="G73" s="5"/>
      <c r="H73" s="5"/>
      <c r="I73" s="5"/>
    </row>
    <row r="74" spans="1:9" x14ac:dyDescent="0.2">
      <c r="A74" s="8"/>
      <c r="B74" s="8"/>
      <c r="C74" s="5"/>
      <c r="D74" s="12"/>
      <c r="E74" s="5"/>
      <c r="F74" s="5"/>
      <c r="G74" s="5"/>
      <c r="H74" s="5"/>
      <c r="I74" s="5"/>
    </row>
    <row r="75" spans="1:9" x14ac:dyDescent="0.2">
      <c r="A75" s="8"/>
      <c r="B75" s="8"/>
      <c r="C75" s="5"/>
      <c r="D75" s="12"/>
      <c r="E75" s="5"/>
      <c r="F75" s="5"/>
      <c r="G75" s="5"/>
      <c r="H75" s="5"/>
      <c r="I75" s="5"/>
    </row>
    <row r="76" spans="1:9" x14ac:dyDescent="0.2">
      <c r="A76" s="8"/>
      <c r="B76" s="8"/>
      <c r="C76" s="5"/>
      <c r="D76" s="12"/>
      <c r="E76" s="5"/>
      <c r="F76" s="5"/>
      <c r="G76" s="5"/>
      <c r="H76" s="5"/>
      <c r="I76" s="5"/>
    </row>
    <row r="77" spans="1:9" x14ac:dyDescent="0.2">
      <c r="A77" s="8"/>
      <c r="B77" s="8"/>
      <c r="C77" s="5"/>
      <c r="D77" s="12"/>
      <c r="E77" s="5"/>
      <c r="F77" s="5"/>
      <c r="G77" s="5"/>
      <c r="H77" s="5"/>
      <c r="I77" s="5"/>
    </row>
    <row r="78" spans="1:9" x14ac:dyDescent="0.2">
      <c r="A78" s="8"/>
      <c r="B78" s="8"/>
      <c r="C78" s="5"/>
      <c r="D78" s="12"/>
      <c r="E78" s="5"/>
      <c r="F78" s="5"/>
      <c r="G78" s="5"/>
      <c r="H78" s="5"/>
      <c r="I78" s="5"/>
    </row>
    <row r="79" spans="1:9" x14ac:dyDescent="0.2">
      <c r="A79" s="8"/>
      <c r="B79" s="8"/>
      <c r="C79" s="5"/>
      <c r="D79" s="12"/>
      <c r="E79" s="5"/>
      <c r="F79" s="5"/>
      <c r="G79" s="5"/>
      <c r="H79" s="5"/>
      <c r="I79" s="5"/>
    </row>
    <row r="80" spans="1:9" x14ac:dyDescent="0.2">
      <c r="A80" s="8"/>
      <c r="B80" s="8"/>
      <c r="C80" s="5"/>
      <c r="D80" s="12"/>
      <c r="E80" s="5"/>
      <c r="F80" s="5"/>
      <c r="G80" s="5"/>
      <c r="H80" s="5"/>
      <c r="I80" s="5"/>
    </row>
    <row r="81" spans="1:9" x14ac:dyDescent="0.2">
      <c r="A81" s="8"/>
      <c r="B81" s="8"/>
      <c r="C81" s="5"/>
      <c r="D81" s="12"/>
      <c r="E81" s="5"/>
      <c r="F81" s="5"/>
      <c r="G81" s="5"/>
      <c r="H81" s="5"/>
      <c r="I81" s="5"/>
    </row>
    <row r="82" spans="1:9" x14ac:dyDescent="0.2">
      <c r="A82" s="8"/>
      <c r="B82" s="8"/>
      <c r="C82" s="5"/>
      <c r="D82" s="12"/>
      <c r="E82" s="5"/>
      <c r="F82" s="5"/>
      <c r="G82" s="5"/>
      <c r="H82" s="5"/>
      <c r="I82" s="5"/>
    </row>
    <row r="83" spans="1:9" x14ac:dyDescent="0.2">
      <c r="A83" s="8"/>
      <c r="B83" s="8"/>
      <c r="C83" s="5"/>
      <c r="D83" s="12"/>
      <c r="E83" s="5"/>
      <c r="F83" s="5"/>
      <c r="G83" s="5"/>
      <c r="H83" s="5"/>
      <c r="I83" s="5"/>
    </row>
    <row r="84" spans="1:9" x14ac:dyDescent="0.2">
      <c r="A84" s="8"/>
      <c r="B84" s="8"/>
      <c r="C84" s="5"/>
      <c r="D84" s="12"/>
      <c r="E84" s="5"/>
      <c r="F84" s="5"/>
      <c r="G84" s="5"/>
      <c r="H84" s="5"/>
      <c r="I84" s="5"/>
    </row>
    <row r="85" spans="1:9" x14ac:dyDescent="0.2">
      <c r="A85" s="8"/>
      <c r="B85" s="8"/>
      <c r="C85" s="5"/>
      <c r="D85" s="12"/>
      <c r="E85" s="5"/>
      <c r="F85" s="5"/>
      <c r="G85" s="5"/>
      <c r="H85" s="5"/>
      <c r="I85" s="5"/>
    </row>
    <row r="86" spans="1:9" x14ac:dyDescent="0.2">
      <c r="A86" s="8"/>
      <c r="B86" s="8"/>
      <c r="C86" s="5"/>
      <c r="D86" s="12"/>
      <c r="E86" s="5"/>
      <c r="F86" s="5"/>
      <c r="G86" s="5"/>
      <c r="H86" s="5"/>
      <c r="I86" s="5"/>
    </row>
    <row r="87" spans="1:9" x14ac:dyDescent="0.2">
      <c r="A87" s="8"/>
      <c r="B87" s="8"/>
      <c r="C87" s="5"/>
      <c r="D87" s="12"/>
      <c r="E87" s="5"/>
      <c r="F87" s="5"/>
      <c r="G87" s="5"/>
      <c r="H87" s="5"/>
      <c r="I87" s="5"/>
    </row>
    <row r="88" spans="1:9" x14ac:dyDescent="0.2">
      <c r="A88" s="8"/>
      <c r="B88" s="8"/>
      <c r="C88" s="5"/>
      <c r="D88" s="12"/>
      <c r="E88" s="5"/>
      <c r="F88" s="5"/>
      <c r="G88" s="5"/>
      <c r="H88" s="5"/>
      <c r="I88" s="5"/>
    </row>
    <row r="89" spans="1:9" x14ac:dyDescent="0.2">
      <c r="A89" s="8"/>
      <c r="B89" s="8"/>
      <c r="C89" s="5"/>
      <c r="D89" s="12"/>
      <c r="E89" s="5"/>
      <c r="F89" s="5"/>
      <c r="G89" s="5"/>
      <c r="H89" s="5"/>
      <c r="I89" s="5"/>
    </row>
    <row r="90" spans="1:9" x14ac:dyDescent="0.2">
      <c r="A90" s="8"/>
      <c r="B90" s="8"/>
      <c r="C90" s="5"/>
      <c r="D90" s="12"/>
      <c r="E90" s="5"/>
      <c r="F90" s="5"/>
      <c r="G90" s="5"/>
      <c r="H90" s="5"/>
      <c r="I90" s="5"/>
    </row>
    <row r="91" spans="1:9" x14ac:dyDescent="0.2">
      <c r="A91" s="8"/>
      <c r="B91" s="8"/>
      <c r="C91" s="5"/>
      <c r="D91" s="12"/>
      <c r="E91" s="5"/>
      <c r="F91" s="5"/>
      <c r="G91" s="5"/>
      <c r="H91" s="5"/>
      <c r="I91" s="5"/>
    </row>
    <row r="92" spans="1:9" x14ac:dyDescent="0.2">
      <c r="A92" s="8"/>
      <c r="B92" s="8"/>
      <c r="C92" s="5"/>
      <c r="D92" s="12"/>
      <c r="E92" s="5"/>
      <c r="F92" s="5"/>
      <c r="G92" s="5"/>
      <c r="H92" s="5"/>
      <c r="I92" s="5"/>
    </row>
    <row r="93" spans="1:9" x14ac:dyDescent="0.2">
      <c r="A93" s="8"/>
      <c r="B93" s="8"/>
      <c r="C93" s="5"/>
      <c r="D93" s="12"/>
      <c r="E93" s="5"/>
      <c r="F93" s="5"/>
      <c r="G93" s="5"/>
      <c r="H93" s="5"/>
      <c r="I93" s="5"/>
    </row>
    <row r="94" spans="1:9" x14ac:dyDescent="0.2">
      <c r="A94" s="8"/>
      <c r="B94" s="8"/>
      <c r="C94" s="5"/>
      <c r="D94" s="12"/>
      <c r="E94" s="5"/>
      <c r="F94" s="5"/>
      <c r="G94" s="5"/>
      <c r="H94" s="5"/>
      <c r="I94" s="5"/>
    </row>
    <row r="95" spans="1:9" x14ac:dyDescent="0.2">
      <c r="A95" s="8"/>
      <c r="B95" s="8"/>
      <c r="C95" s="5"/>
      <c r="D95" s="12"/>
      <c r="E95" s="5"/>
      <c r="F95" s="5"/>
      <c r="G95" s="5"/>
      <c r="H95" s="5"/>
      <c r="I95" s="5"/>
    </row>
    <row r="96" spans="1:9" x14ac:dyDescent="0.2">
      <c r="A96" s="8"/>
      <c r="B96" s="8"/>
      <c r="C96" s="5"/>
      <c r="D96" s="12"/>
      <c r="E96" s="5"/>
      <c r="F96" s="5"/>
      <c r="G96" s="5"/>
      <c r="H96" s="5"/>
      <c r="I96" s="5"/>
    </row>
    <row r="97" spans="1:9" x14ac:dyDescent="0.2">
      <c r="A97" s="8"/>
      <c r="B97" s="8"/>
      <c r="C97" s="5"/>
      <c r="D97" s="12"/>
      <c r="E97" s="5"/>
      <c r="F97" s="5"/>
      <c r="G97" s="5"/>
      <c r="H97" s="5"/>
      <c r="I97" s="5"/>
    </row>
    <row r="98" spans="1:9" x14ac:dyDescent="0.2">
      <c r="A98" s="8"/>
      <c r="B98" s="8"/>
      <c r="C98" s="5"/>
      <c r="D98" s="12"/>
      <c r="E98" s="5"/>
      <c r="F98" s="5"/>
      <c r="G98" s="5"/>
      <c r="H98" s="5"/>
      <c r="I98" s="5"/>
    </row>
    <row r="99" spans="1:9" x14ac:dyDescent="0.2">
      <c r="A99" s="8"/>
      <c r="B99" s="8"/>
      <c r="C99" s="5"/>
      <c r="D99" s="12"/>
      <c r="E99" s="5"/>
      <c r="F99" s="5"/>
      <c r="G99" s="5"/>
      <c r="H99" s="5"/>
      <c r="I99" s="5"/>
    </row>
    <row r="100" spans="1:9" x14ac:dyDescent="0.2">
      <c r="A100" s="8"/>
      <c r="B100" s="8"/>
      <c r="C100" s="5"/>
      <c r="D100" s="12"/>
      <c r="E100" s="5"/>
      <c r="F100" s="5"/>
      <c r="G100" s="5"/>
      <c r="H100" s="5"/>
      <c r="I100" s="5"/>
    </row>
    <row r="101" spans="1:9" x14ac:dyDescent="0.2">
      <c r="A101" s="8"/>
      <c r="B101" s="8"/>
      <c r="C101" s="5"/>
      <c r="D101" s="12"/>
      <c r="E101" s="5"/>
      <c r="F101" s="5"/>
      <c r="G101" s="5"/>
      <c r="H101" s="5"/>
      <c r="I101" s="5"/>
    </row>
    <row r="102" spans="1:9" x14ac:dyDescent="0.2">
      <c r="A102" s="8"/>
      <c r="B102" s="8"/>
      <c r="C102" s="5"/>
      <c r="D102" s="12"/>
      <c r="E102" s="5"/>
      <c r="F102" s="5"/>
      <c r="G102" s="5"/>
      <c r="H102" s="5"/>
      <c r="I102" s="5"/>
    </row>
    <row r="103" spans="1:9" x14ac:dyDescent="0.2">
      <c r="A103" s="8"/>
      <c r="B103" s="8"/>
      <c r="C103" s="5"/>
      <c r="D103" s="12"/>
      <c r="E103" s="5"/>
      <c r="F103" s="5"/>
      <c r="G103" s="5"/>
      <c r="H103" s="5"/>
      <c r="I103" s="5"/>
    </row>
    <row r="104" spans="1:9" x14ac:dyDescent="0.2">
      <c r="A104" s="8"/>
      <c r="B104" s="8"/>
      <c r="C104" s="5"/>
      <c r="D104" s="12"/>
      <c r="E104" s="5"/>
      <c r="F104" s="5"/>
      <c r="G104" s="5"/>
      <c r="H104" s="5"/>
      <c r="I104" s="5"/>
    </row>
    <row r="105" spans="1:9" x14ac:dyDescent="0.2">
      <c r="A105" s="8"/>
      <c r="B105" s="8"/>
      <c r="C105" s="5"/>
      <c r="D105" s="12"/>
      <c r="E105" s="5"/>
      <c r="F105" s="5"/>
      <c r="G105" s="5"/>
      <c r="H105" s="5"/>
      <c r="I105" s="5"/>
    </row>
    <row r="106" spans="1:9" x14ac:dyDescent="0.2">
      <c r="A106" s="8"/>
      <c r="B106" s="8"/>
      <c r="C106" s="5"/>
      <c r="D106" s="12"/>
      <c r="E106" s="5"/>
      <c r="F106" s="5"/>
      <c r="G106" s="5"/>
      <c r="H106" s="5"/>
      <c r="I106" s="5"/>
    </row>
    <row r="107" spans="1:9" x14ac:dyDescent="0.2">
      <c r="A107" s="8"/>
      <c r="B107" s="8"/>
      <c r="C107" s="5"/>
      <c r="D107" s="12"/>
      <c r="E107" s="5"/>
      <c r="F107" s="5"/>
      <c r="G107" s="5"/>
      <c r="H107" s="5"/>
      <c r="I107" s="5"/>
    </row>
    <row r="108" spans="1:9" x14ac:dyDescent="0.2">
      <c r="A108" s="8"/>
      <c r="B108" s="8"/>
      <c r="C108" s="5"/>
      <c r="D108" s="12"/>
      <c r="E108" s="5"/>
      <c r="F108" s="5"/>
      <c r="G108" s="5"/>
      <c r="H108" s="5"/>
      <c r="I108" s="5"/>
    </row>
    <row r="109" spans="1:9" x14ac:dyDescent="0.2">
      <c r="A109" s="8"/>
      <c r="B109" s="8"/>
      <c r="C109" s="5"/>
      <c r="D109" s="12"/>
      <c r="E109" s="5"/>
      <c r="F109" s="5"/>
      <c r="G109" s="5"/>
      <c r="H109" s="5"/>
      <c r="I109" s="5"/>
    </row>
    <row r="110" spans="1:9" x14ac:dyDescent="0.2">
      <c r="A110" s="8"/>
      <c r="B110" s="8"/>
      <c r="C110" s="5"/>
      <c r="D110" s="12"/>
      <c r="E110" s="5"/>
      <c r="F110" s="5"/>
      <c r="G110" s="5"/>
      <c r="H110" s="5"/>
      <c r="I110" s="5"/>
    </row>
    <row r="111" spans="1:9" x14ac:dyDescent="0.2">
      <c r="A111" s="8"/>
      <c r="B111" s="8"/>
      <c r="C111" s="5"/>
      <c r="D111" s="12"/>
      <c r="E111" s="5"/>
      <c r="F111" s="5"/>
      <c r="G111" s="5"/>
      <c r="H111" s="5"/>
      <c r="I111" s="5"/>
    </row>
    <row r="112" spans="1:9" x14ac:dyDescent="0.2">
      <c r="A112" s="8"/>
      <c r="B112" s="8"/>
      <c r="C112" s="5"/>
      <c r="D112" s="12"/>
      <c r="E112" s="5"/>
      <c r="F112" s="5"/>
      <c r="G112" s="5"/>
      <c r="H112" s="5"/>
      <c r="I112" s="5"/>
    </row>
    <row r="113" spans="1:9" x14ac:dyDescent="0.2">
      <c r="A113" s="8"/>
      <c r="B113" s="8"/>
      <c r="C113" s="5"/>
      <c r="D113" s="12"/>
      <c r="E113" s="5"/>
      <c r="F113" s="5"/>
      <c r="G113" s="5"/>
      <c r="H113" s="5"/>
      <c r="I113" s="5"/>
    </row>
    <row r="114" spans="1:9" x14ac:dyDescent="0.2">
      <c r="A114" s="8"/>
      <c r="B114" s="8"/>
      <c r="C114" s="5"/>
      <c r="D114" s="12"/>
      <c r="E114" s="5"/>
      <c r="F114" s="5"/>
      <c r="G114" s="5"/>
      <c r="H114" s="5"/>
      <c r="I114" s="5"/>
    </row>
    <row r="115" spans="1:9" x14ac:dyDescent="0.2">
      <c r="A115" s="8"/>
      <c r="B115" s="8"/>
      <c r="C115" s="5"/>
      <c r="D115" s="12"/>
      <c r="E115" s="5"/>
      <c r="F115" s="5"/>
      <c r="G115" s="5"/>
      <c r="H115" s="5"/>
      <c r="I115" s="5"/>
    </row>
    <row r="116" spans="1:9" x14ac:dyDescent="0.2">
      <c r="A116" s="8"/>
      <c r="B116" s="8"/>
      <c r="C116" s="5"/>
      <c r="D116" s="12"/>
      <c r="E116" s="5"/>
      <c r="F116" s="5"/>
      <c r="G116" s="5"/>
      <c r="H116" s="5"/>
      <c r="I116" s="5"/>
    </row>
    <row r="117" spans="1:9" x14ac:dyDescent="0.2">
      <c r="A117" s="8"/>
      <c r="B117" s="8"/>
      <c r="C117" s="5"/>
      <c r="D117" s="12"/>
      <c r="E117" s="5"/>
      <c r="F117" s="5"/>
      <c r="G117" s="5"/>
      <c r="H117" s="5"/>
      <c r="I117" s="5"/>
    </row>
    <row r="118" spans="1:9" x14ac:dyDescent="0.2">
      <c r="A118" s="8"/>
      <c r="B118" s="8"/>
      <c r="C118" s="5"/>
      <c r="D118" s="12"/>
      <c r="E118" s="5"/>
      <c r="F118" s="5"/>
      <c r="G118" s="5"/>
      <c r="H118" s="5"/>
      <c r="I118" s="5"/>
    </row>
    <row r="119" spans="1:9" x14ac:dyDescent="0.2">
      <c r="A119" s="8"/>
      <c r="B119" s="8"/>
      <c r="C119" s="5"/>
      <c r="D119" s="12"/>
      <c r="E119" s="5"/>
      <c r="F119" s="5"/>
      <c r="G119" s="5"/>
      <c r="H119" s="5"/>
      <c r="I119" s="5"/>
    </row>
    <row r="120" spans="1:9" x14ac:dyDescent="0.2">
      <c r="A120" s="8"/>
      <c r="B120" s="8"/>
      <c r="C120" s="5"/>
      <c r="D120" s="12"/>
      <c r="E120" s="5"/>
      <c r="F120" s="5"/>
      <c r="G120" s="5"/>
      <c r="H120" s="5"/>
      <c r="I120" s="5"/>
    </row>
    <row r="121" spans="1:9" x14ac:dyDescent="0.2">
      <c r="A121" s="8"/>
      <c r="B121" s="8"/>
      <c r="C121" s="5"/>
      <c r="D121" s="12"/>
      <c r="E121" s="5"/>
      <c r="F121" s="5"/>
      <c r="G121" s="5"/>
      <c r="H121" s="5"/>
      <c r="I121" s="5"/>
    </row>
    <row r="122" spans="1:9" x14ac:dyDescent="0.2">
      <c r="A122" s="8"/>
      <c r="B122" s="8"/>
      <c r="C122" s="5"/>
      <c r="D122" s="12"/>
      <c r="E122" s="5"/>
      <c r="F122" s="5"/>
      <c r="G122" s="5"/>
      <c r="H122" s="5"/>
      <c r="I122" s="5"/>
    </row>
    <row r="123" spans="1:9" x14ac:dyDescent="0.2">
      <c r="A123" s="8"/>
      <c r="B123" s="8"/>
      <c r="C123" s="5"/>
      <c r="D123" s="12"/>
      <c r="E123" s="5"/>
      <c r="F123" s="5"/>
      <c r="G123" s="5"/>
      <c r="H123" s="5"/>
      <c r="I123" s="5"/>
    </row>
    <row r="124" spans="1:9" x14ac:dyDescent="0.2">
      <c r="A124" s="8"/>
      <c r="B124" s="8"/>
      <c r="C124" s="5"/>
      <c r="D124" s="12"/>
      <c r="E124" s="5"/>
      <c r="F124" s="5"/>
      <c r="G124" s="5"/>
      <c r="H124" s="5"/>
      <c r="I124" s="5"/>
    </row>
    <row r="125" spans="1:9" x14ac:dyDescent="0.2">
      <c r="A125" s="8"/>
      <c r="B125" s="8"/>
      <c r="C125" s="5"/>
      <c r="D125" s="12"/>
      <c r="E125" s="5"/>
      <c r="F125" s="5"/>
      <c r="G125" s="5"/>
      <c r="H125" s="5"/>
      <c r="I125" s="5"/>
    </row>
  </sheetData>
  <mergeCells count="4">
    <mergeCell ref="A1:D1"/>
    <mergeCell ref="A10:F10"/>
    <mergeCell ref="A17:F17"/>
    <mergeCell ref="A3:D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workbookViewId="0">
      <selection activeCell="A7" sqref="A7:XFD7"/>
    </sheetView>
  </sheetViews>
  <sheetFormatPr baseColWidth="10" defaultRowHeight="16" x14ac:dyDescent="0.2"/>
  <sheetData>
    <row r="1" spans="1:11" ht="20" x14ac:dyDescent="0.2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4" spans="1:11" x14ac:dyDescent="0.2">
      <c r="A4" s="1"/>
      <c r="B4" s="1"/>
      <c r="C4" s="1"/>
      <c r="D4" s="1"/>
      <c r="E4" s="29" t="s">
        <v>15</v>
      </c>
      <c r="F4" s="29"/>
      <c r="G4" s="29"/>
      <c r="H4" s="29"/>
      <c r="I4" s="1"/>
      <c r="J4" s="1"/>
      <c r="K4" s="1"/>
    </row>
    <row r="5" spans="1:11" x14ac:dyDescent="0.2">
      <c r="A5" s="2"/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1">
        <v>10</v>
      </c>
    </row>
    <row r="6" spans="1:11" x14ac:dyDescent="0.2">
      <c r="A6" s="2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2">
        <v>1</v>
      </c>
      <c r="B7" s="3">
        <v>1.01</v>
      </c>
      <c r="C7" s="3">
        <v>1.02</v>
      </c>
      <c r="D7" s="3">
        <v>1.03</v>
      </c>
      <c r="E7" s="3">
        <v>1.04</v>
      </c>
      <c r="F7" s="3">
        <v>1.05</v>
      </c>
      <c r="G7" s="3">
        <v>1.06</v>
      </c>
      <c r="H7" s="3">
        <v>1.07</v>
      </c>
      <c r="I7" s="3">
        <v>1.08</v>
      </c>
      <c r="J7" s="3">
        <v>1.0900000000000001</v>
      </c>
      <c r="K7" s="3">
        <v>1.1000000000000001</v>
      </c>
    </row>
    <row r="8" spans="1:11" x14ac:dyDescent="0.2">
      <c r="A8" s="2">
        <v>2</v>
      </c>
      <c r="B8" s="3">
        <v>1.02</v>
      </c>
      <c r="C8" s="3">
        <v>1.04</v>
      </c>
      <c r="D8" s="3">
        <v>1.06</v>
      </c>
      <c r="E8" s="3">
        <v>1.08</v>
      </c>
      <c r="F8" s="3">
        <v>1.1000000000000001</v>
      </c>
      <c r="G8" s="3">
        <v>1.1200000000000001</v>
      </c>
      <c r="H8" s="3">
        <v>1.1499999999999999</v>
      </c>
      <c r="I8" s="3">
        <v>1.17</v>
      </c>
      <c r="J8" s="3">
        <v>1.19</v>
      </c>
      <c r="K8" s="3">
        <v>1.21</v>
      </c>
    </row>
    <row r="9" spans="1:11" x14ac:dyDescent="0.2">
      <c r="A9" s="2">
        <v>3</v>
      </c>
      <c r="B9" s="3">
        <v>1.03</v>
      </c>
      <c r="C9" s="3">
        <v>1.06</v>
      </c>
      <c r="D9" s="3">
        <v>1.0900000000000001</v>
      </c>
      <c r="E9" s="3">
        <v>1.1299999999999999</v>
      </c>
      <c r="F9" s="3">
        <v>1.1599999999999999</v>
      </c>
      <c r="G9" s="3">
        <v>1.19</v>
      </c>
      <c r="H9" s="3">
        <v>1.23</v>
      </c>
      <c r="I9" s="3">
        <v>1.26</v>
      </c>
      <c r="J9" s="3">
        <v>1.3</v>
      </c>
      <c r="K9" s="3">
        <v>1.33</v>
      </c>
    </row>
    <row r="10" spans="1:11" x14ac:dyDescent="0.2">
      <c r="A10" s="2">
        <v>4</v>
      </c>
      <c r="B10" s="3">
        <v>1.04</v>
      </c>
      <c r="C10" s="3">
        <v>1.08</v>
      </c>
      <c r="D10" s="3">
        <v>1.1299999999999999</v>
      </c>
      <c r="E10" s="3">
        <v>1.17</v>
      </c>
      <c r="F10" s="3">
        <v>1.22</v>
      </c>
      <c r="G10" s="3">
        <v>1.26</v>
      </c>
      <c r="H10" s="3">
        <v>1.31</v>
      </c>
      <c r="I10" s="3">
        <v>1.36</v>
      </c>
      <c r="J10" s="3">
        <v>1.41</v>
      </c>
      <c r="K10" s="3">
        <v>1.46</v>
      </c>
    </row>
    <row r="11" spans="1:11" x14ac:dyDescent="0.2">
      <c r="A11" s="2">
        <v>5</v>
      </c>
      <c r="B11" s="4">
        <v>1.05</v>
      </c>
      <c r="C11" s="4">
        <v>1.1000000000000001</v>
      </c>
      <c r="D11" s="4">
        <v>1.1599999999999999</v>
      </c>
      <c r="E11" s="4">
        <v>1.22</v>
      </c>
      <c r="F11" s="4">
        <v>1.28</v>
      </c>
      <c r="G11" s="4">
        <v>1.34</v>
      </c>
      <c r="H11" s="4">
        <v>1.4</v>
      </c>
      <c r="I11" s="4">
        <v>1.47</v>
      </c>
      <c r="J11" s="4">
        <v>1.54</v>
      </c>
      <c r="K11" s="4">
        <v>1.61</v>
      </c>
    </row>
    <row r="12" spans="1:11" x14ac:dyDescent="0.2">
      <c r="A12" s="2">
        <v>6</v>
      </c>
      <c r="B12" s="3">
        <v>1.06</v>
      </c>
      <c r="C12" s="3">
        <v>1.1200000000000001</v>
      </c>
      <c r="D12" s="3">
        <v>1.19</v>
      </c>
      <c r="E12" s="3">
        <v>1.27</v>
      </c>
      <c r="F12" s="3">
        <v>1.34</v>
      </c>
      <c r="G12" s="3">
        <v>1.42</v>
      </c>
      <c r="H12" s="3">
        <v>1.5</v>
      </c>
      <c r="I12" s="3">
        <v>1.59</v>
      </c>
      <c r="J12" s="3">
        <v>1.68</v>
      </c>
      <c r="K12" s="3">
        <v>1.77</v>
      </c>
    </row>
    <row r="13" spans="1:11" x14ac:dyDescent="0.2">
      <c r="A13" s="2">
        <v>7</v>
      </c>
      <c r="B13" s="3">
        <v>1.07</v>
      </c>
      <c r="C13" s="3">
        <v>1.1499999999999999</v>
      </c>
      <c r="D13" s="3">
        <v>1.23</v>
      </c>
      <c r="E13" s="3">
        <v>1.32</v>
      </c>
      <c r="F13" s="3">
        <v>1.41</v>
      </c>
      <c r="G13" s="3">
        <v>1.5</v>
      </c>
      <c r="H13" s="3">
        <v>1.61</v>
      </c>
      <c r="I13" s="3">
        <v>1.71</v>
      </c>
      <c r="J13" s="3">
        <v>1.83</v>
      </c>
      <c r="K13" s="3">
        <v>1.95</v>
      </c>
    </row>
    <row r="14" spans="1:11" x14ac:dyDescent="0.2">
      <c r="A14" s="2">
        <v>8</v>
      </c>
      <c r="B14" s="3">
        <v>1.08</v>
      </c>
      <c r="C14" s="3">
        <v>1.17</v>
      </c>
      <c r="D14" s="3">
        <v>1.27</v>
      </c>
      <c r="E14" s="3">
        <v>1.37</v>
      </c>
      <c r="F14" s="3">
        <v>1.48</v>
      </c>
      <c r="G14" s="3">
        <v>1.59</v>
      </c>
      <c r="H14" s="3">
        <v>1.72</v>
      </c>
      <c r="I14" s="3">
        <v>1.85</v>
      </c>
      <c r="J14" s="3">
        <v>1.99</v>
      </c>
      <c r="K14" s="3">
        <v>2.14</v>
      </c>
    </row>
    <row r="15" spans="1:11" x14ac:dyDescent="0.2">
      <c r="A15" s="2">
        <v>9</v>
      </c>
      <c r="B15" s="3">
        <v>1.0900000000000001</v>
      </c>
      <c r="C15" s="3">
        <v>1.19</v>
      </c>
      <c r="D15" s="3">
        <v>1.31</v>
      </c>
      <c r="E15" s="3">
        <v>1.43</v>
      </c>
      <c r="F15" s="3">
        <v>1.55</v>
      </c>
      <c r="G15" s="3">
        <v>1.69</v>
      </c>
      <c r="H15" s="3">
        <v>1.84</v>
      </c>
      <c r="I15" s="3">
        <v>2</v>
      </c>
      <c r="J15" s="3">
        <v>2.17</v>
      </c>
      <c r="K15" s="3">
        <v>2.36</v>
      </c>
    </row>
    <row r="16" spans="1:11" x14ac:dyDescent="0.2">
      <c r="A16" s="2">
        <v>10</v>
      </c>
      <c r="B16" s="4">
        <v>1.1000000000000001</v>
      </c>
      <c r="C16" s="4">
        <v>1.22</v>
      </c>
      <c r="D16" s="4">
        <v>1.34</v>
      </c>
      <c r="E16" s="4">
        <v>1.48</v>
      </c>
      <c r="F16" s="4">
        <v>1.63</v>
      </c>
      <c r="G16" s="4">
        <v>1.79</v>
      </c>
      <c r="H16" s="4">
        <v>1.97</v>
      </c>
      <c r="I16" s="4">
        <v>2.16</v>
      </c>
      <c r="J16" s="4">
        <v>2.37</v>
      </c>
      <c r="K16" s="4">
        <v>2.59</v>
      </c>
    </row>
    <row r="17" spans="1:11" x14ac:dyDescent="0.2">
      <c r="A17" s="2">
        <v>11</v>
      </c>
      <c r="B17" s="3">
        <v>1.1200000000000001</v>
      </c>
      <c r="C17" s="3">
        <v>1.24</v>
      </c>
      <c r="D17" s="3">
        <v>1.38</v>
      </c>
      <c r="E17" s="3">
        <v>1.54</v>
      </c>
      <c r="F17" s="3">
        <v>1.71</v>
      </c>
      <c r="G17" s="3">
        <v>1.9</v>
      </c>
      <c r="H17" s="3">
        <v>2.11</v>
      </c>
      <c r="I17" s="3">
        <v>2.33</v>
      </c>
      <c r="J17" s="3">
        <v>2.58</v>
      </c>
      <c r="K17" s="3">
        <v>2.85</v>
      </c>
    </row>
    <row r="18" spans="1:11" x14ac:dyDescent="0.2">
      <c r="A18" s="2">
        <v>12</v>
      </c>
      <c r="B18" s="3">
        <v>1.1299999999999999</v>
      </c>
      <c r="C18" s="3">
        <v>1.27</v>
      </c>
      <c r="D18" s="3">
        <v>1.43</v>
      </c>
      <c r="E18" s="3">
        <v>1.6</v>
      </c>
      <c r="F18" s="3">
        <v>1.8</v>
      </c>
      <c r="G18" s="3">
        <v>2.0099999999999998</v>
      </c>
      <c r="H18" s="3">
        <v>2.25</v>
      </c>
      <c r="I18" s="3">
        <v>2.52</v>
      </c>
      <c r="J18" s="3">
        <v>2.81</v>
      </c>
      <c r="K18" s="3">
        <v>3.14</v>
      </c>
    </row>
    <row r="19" spans="1:11" x14ac:dyDescent="0.2">
      <c r="A19" s="2">
        <v>13</v>
      </c>
      <c r="B19" s="3">
        <v>1.1399999999999999</v>
      </c>
      <c r="C19" s="3">
        <v>1.29</v>
      </c>
      <c r="D19" s="3">
        <v>1.47</v>
      </c>
      <c r="E19" s="3">
        <v>1.67</v>
      </c>
      <c r="F19" s="3">
        <v>1.89</v>
      </c>
      <c r="G19" s="3">
        <v>2.13</v>
      </c>
      <c r="H19" s="3">
        <v>2.41</v>
      </c>
      <c r="I19" s="3">
        <v>2.72</v>
      </c>
      <c r="J19" s="3">
        <v>3.07</v>
      </c>
      <c r="K19" s="3">
        <v>3.45</v>
      </c>
    </row>
    <row r="20" spans="1:11" x14ac:dyDescent="0.2">
      <c r="A20" s="2">
        <v>14</v>
      </c>
      <c r="B20" s="3">
        <v>1.1499999999999999</v>
      </c>
      <c r="C20" s="3">
        <v>1.32</v>
      </c>
      <c r="D20" s="3">
        <v>1.51</v>
      </c>
      <c r="E20" s="3">
        <v>1.73</v>
      </c>
      <c r="F20" s="3">
        <v>1.98</v>
      </c>
      <c r="G20" s="3">
        <v>2.2599999999999998</v>
      </c>
      <c r="H20" s="3">
        <v>2.58</v>
      </c>
      <c r="I20" s="3">
        <v>2.94</v>
      </c>
      <c r="J20" s="3">
        <v>3.34</v>
      </c>
      <c r="K20" s="3">
        <v>3.8</v>
      </c>
    </row>
    <row r="21" spans="1:11" x14ac:dyDescent="0.2">
      <c r="A21" s="2">
        <v>15</v>
      </c>
      <c r="B21" s="4">
        <v>1.1599999999999999</v>
      </c>
      <c r="C21" s="4">
        <v>1.34</v>
      </c>
      <c r="D21" s="4">
        <v>1.56</v>
      </c>
      <c r="E21" s="4">
        <v>1.8</v>
      </c>
      <c r="F21" s="4">
        <v>2.08</v>
      </c>
      <c r="G21" s="4">
        <v>2.4</v>
      </c>
      <c r="H21" s="4">
        <v>2.76</v>
      </c>
      <c r="I21" s="4">
        <v>3.17</v>
      </c>
      <c r="J21" s="4">
        <v>3.64</v>
      </c>
      <c r="K21" s="4">
        <v>4.18</v>
      </c>
    </row>
    <row r="22" spans="1:11" x14ac:dyDescent="0.2">
      <c r="A22" s="2">
        <v>16</v>
      </c>
      <c r="B22" s="3">
        <v>1.17</v>
      </c>
      <c r="C22" s="3">
        <v>1.37</v>
      </c>
      <c r="D22" s="3">
        <v>1.61</v>
      </c>
      <c r="E22" s="3">
        <v>1.88</v>
      </c>
      <c r="F22" s="3">
        <v>2.19</v>
      </c>
      <c r="G22" s="3">
        <v>2.54</v>
      </c>
      <c r="H22" s="3">
        <v>2.95</v>
      </c>
      <c r="I22" s="3">
        <v>3.43</v>
      </c>
      <c r="J22" s="3">
        <v>3.97</v>
      </c>
      <c r="K22" s="3">
        <v>4.59</v>
      </c>
    </row>
    <row r="23" spans="1:11" x14ac:dyDescent="0.2">
      <c r="A23" s="2">
        <v>17</v>
      </c>
      <c r="B23" s="3">
        <v>1.18</v>
      </c>
      <c r="C23" s="3">
        <v>1.4</v>
      </c>
      <c r="D23" s="3">
        <v>1.65</v>
      </c>
      <c r="E23" s="3">
        <v>1.95</v>
      </c>
      <c r="F23" s="3">
        <v>2.29</v>
      </c>
      <c r="G23" s="3">
        <v>2.69</v>
      </c>
      <c r="H23" s="3">
        <v>3.16</v>
      </c>
      <c r="I23" s="3">
        <v>3.7</v>
      </c>
      <c r="J23" s="3">
        <v>4.33</v>
      </c>
      <c r="K23" s="3">
        <v>5.05</v>
      </c>
    </row>
    <row r="24" spans="1:11" x14ac:dyDescent="0.2">
      <c r="A24" s="2">
        <v>18</v>
      </c>
      <c r="B24" s="3">
        <v>1.2</v>
      </c>
      <c r="C24" s="3">
        <v>1.43</v>
      </c>
      <c r="D24" s="3">
        <v>1.7</v>
      </c>
      <c r="E24" s="3">
        <v>2.0299999999999998</v>
      </c>
      <c r="F24" s="3">
        <v>2.41</v>
      </c>
      <c r="G24" s="3">
        <v>2.85</v>
      </c>
      <c r="H24" s="3">
        <v>3.38</v>
      </c>
      <c r="I24" s="3">
        <v>4</v>
      </c>
      <c r="J24" s="3">
        <v>4.72</v>
      </c>
      <c r="K24" s="3">
        <v>5.56</v>
      </c>
    </row>
    <row r="25" spans="1:11" x14ac:dyDescent="0.2">
      <c r="A25" s="2">
        <v>19</v>
      </c>
      <c r="B25" s="3">
        <v>1.21</v>
      </c>
      <c r="C25" s="3">
        <v>1.45</v>
      </c>
      <c r="D25" s="3">
        <v>1.75</v>
      </c>
      <c r="E25" s="3">
        <v>2.11</v>
      </c>
      <c r="F25" s="3">
        <v>2.5299999999999998</v>
      </c>
      <c r="G25" s="3">
        <v>3.03</v>
      </c>
      <c r="H25" s="3">
        <v>3.62</v>
      </c>
      <c r="I25" s="3">
        <v>4.32</v>
      </c>
      <c r="J25" s="3">
        <v>5.14</v>
      </c>
      <c r="K25" s="3">
        <v>6.11</v>
      </c>
    </row>
    <row r="26" spans="1:11" x14ac:dyDescent="0.2">
      <c r="A26" s="2">
        <v>20</v>
      </c>
      <c r="B26" s="4">
        <v>1.22</v>
      </c>
      <c r="C26" s="4">
        <v>1.48</v>
      </c>
      <c r="D26" s="4">
        <v>1.81</v>
      </c>
      <c r="E26" s="4">
        <v>2.19</v>
      </c>
      <c r="F26" s="4">
        <v>2.66</v>
      </c>
      <c r="G26" s="4">
        <v>3.21</v>
      </c>
      <c r="H26" s="4">
        <v>3.87</v>
      </c>
      <c r="I26" s="4">
        <v>4.66</v>
      </c>
      <c r="J26" s="4">
        <v>5.61</v>
      </c>
      <c r="K26" s="4">
        <v>6.73</v>
      </c>
    </row>
    <row r="27" spans="1:11" x14ac:dyDescent="0.2">
      <c r="A27" s="2">
        <v>21</v>
      </c>
      <c r="B27" s="3">
        <v>1.23</v>
      </c>
      <c r="C27" s="3">
        <v>1.51</v>
      </c>
      <c r="D27" s="3">
        <v>1.86</v>
      </c>
      <c r="E27" s="3">
        <v>2.2799999999999998</v>
      </c>
      <c r="F27" s="3">
        <v>2.79</v>
      </c>
      <c r="G27" s="3">
        <v>3.4</v>
      </c>
      <c r="H27" s="3">
        <v>4.1399999999999997</v>
      </c>
      <c r="I27" s="3">
        <v>5.04</v>
      </c>
      <c r="J27" s="3">
        <v>6.11</v>
      </c>
      <c r="K27" s="3">
        <v>7.4</v>
      </c>
    </row>
    <row r="28" spans="1:11" x14ac:dyDescent="0.2">
      <c r="A28" s="2">
        <v>22</v>
      </c>
      <c r="B28" s="3">
        <v>1.24</v>
      </c>
      <c r="C28" s="3">
        <v>1.54</v>
      </c>
      <c r="D28" s="3">
        <v>1.92</v>
      </c>
      <c r="E28" s="3">
        <v>2.37</v>
      </c>
      <c r="F28" s="3">
        <v>2.93</v>
      </c>
      <c r="G28" s="3">
        <v>3.6</v>
      </c>
      <c r="H28" s="3">
        <v>4.43</v>
      </c>
      <c r="I28" s="3">
        <v>5.44</v>
      </c>
      <c r="J28" s="3">
        <v>6.66</v>
      </c>
      <c r="K28" s="3">
        <v>8.14</v>
      </c>
    </row>
    <row r="29" spans="1:11" x14ac:dyDescent="0.2">
      <c r="A29" s="2">
        <v>23</v>
      </c>
      <c r="B29" s="3">
        <v>1.26</v>
      </c>
      <c r="C29" s="3">
        <v>1.57</v>
      </c>
      <c r="D29" s="3">
        <v>1.98</v>
      </c>
      <c r="E29" s="3">
        <v>2.4700000000000002</v>
      </c>
      <c r="F29" s="3">
        <v>3.07</v>
      </c>
      <c r="G29" s="3">
        <v>3.82</v>
      </c>
      <c r="H29" s="3">
        <v>4.74</v>
      </c>
      <c r="I29" s="3">
        <v>5.87</v>
      </c>
      <c r="J29" s="3">
        <v>7.26</v>
      </c>
      <c r="K29" s="3">
        <v>8.9499999999999993</v>
      </c>
    </row>
    <row r="30" spans="1:11" x14ac:dyDescent="0.2">
      <c r="A30" s="2">
        <v>24</v>
      </c>
      <c r="B30" s="3">
        <v>1.27</v>
      </c>
      <c r="C30" s="3">
        <v>1.6</v>
      </c>
      <c r="D30" s="3">
        <v>2.0299999999999998</v>
      </c>
      <c r="E30" s="3">
        <v>2.57</v>
      </c>
      <c r="F30" s="3">
        <v>3.23</v>
      </c>
      <c r="G30" s="3">
        <v>4.05</v>
      </c>
      <c r="H30" s="3">
        <v>5.07</v>
      </c>
      <c r="I30" s="3">
        <v>6.34</v>
      </c>
      <c r="J30" s="3">
        <v>7.92</v>
      </c>
      <c r="K30" s="3">
        <v>9.85</v>
      </c>
    </row>
    <row r="31" spans="1:11" x14ac:dyDescent="0.2">
      <c r="A31" s="2">
        <v>25</v>
      </c>
      <c r="B31" s="4">
        <v>1.28</v>
      </c>
      <c r="C31" s="4">
        <v>1.64</v>
      </c>
      <c r="D31" s="4">
        <v>2.1</v>
      </c>
      <c r="E31" s="4">
        <v>2.67</v>
      </c>
      <c r="F31" s="4">
        <v>3.39</v>
      </c>
      <c r="G31" s="4">
        <v>4.29</v>
      </c>
      <c r="H31" s="4">
        <v>5.43</v>
      </c>
      <c r="I31" s="4">
        <v>6.85</v>
      </c>
      <c r="J31" s="4">
        <v>8.6300000000000008</v>
      </c>
      <c r="K31" s="4">
        <v>10.83</v>
      </c>
    </row>
    <row r="32" spans="1:11" x14ac:dyDescent="0.2">
      <c r="A32" s="2">
        <v>26</v>
      </c>
      <c r="B32" s="3">
        <v>1.3</v>
      </c>
      <c r="C32" s="3">
        <v>1.67</v>
      </c>
      <c r="D32" s="3">
        <v>2.16</v>
      </c>
      <c r="E32" s="3">
        <v>2.78</v>
      </c>
      <c r="F32" s="3">
        <v>3.56</v>
      </c>
      <c r="G32" s="3">
        <v>4.55</v>
      </c>
      <c r="H32" s="3">
        <v>5.81</v>
      </c>
      <c r="I32" s="3">
        <v>7.4</v>
      </c>
      <c r="J32" s="3">
        <v>9.41</v>
      </c>
      <c r="K32" s="3">
        <v>11.92</v>
      </c>
    </row>
    <row r="33" spans="1:11" x14ac:dyDescent="0.2">
      <c r="A33" s="2">
        <v>27</v>
      </c>
      <c r="B33" s="3">
        <v>1.31</v>
      </c>
      <c r="C33" s="3">
        <v>1.7</v>
      </c>
      <c r="D33" s="3">
        <v>2.2200000000000002</v>
      </c>
      <c r="E33" s="3">
        <v>2.89</v>
      </c>
      <c r="F33" s="3">
        <v>3.74</v>
      </c>
      <c r="G33" s="3">
        <v>4.82</v>
      </c>
      <c r="H33" s="3">
        <v>6.22</v>
      </c>
      <c r="I33" s="3">
        <v>7.99</v>
      </c>
      <c r="J33" s="3">
        <v>10.25</v>
      </c>
      <c r="K33" s="3">
        <v>13.11</v>
      </c>
    </row>
    <row r="34" spans="1:11" x14ac:dyDescent="0.2">
      <c r="A34" s="2">
        <v>28</v>
      </c>
      <c r="B34" s="3">
        <v>1.32</v>
      </c>
      <c r="C34" s="3">
        <v>1.74</v>
      </c>
      <c r="D34" s="3">
        <v>2.29</v>
      </c>
      <c r="E34" s="3">
        <v>3</v>
      </c>
      <c r="F34" s="3">
        <v>3.92</v>
      </c>
      <c r="G34" s="3">
        <v>5.1100000000000003</v>
      </c>
      <c r="H34" s="3">
        <v>6.65</v>
      </c>
      <c r="I34" s="3">
        <v>8.6300000000000008</v>
      </c>
      <c r="J34" s="3">
        <v>11.17</v>
      </c>
      <c r="K34" s="3">
        <v>14.42</v>
      </c>
    </row>
    <row r="35" spans="1:11" x14ac:dyDescent="0.2">
      <c r="A35" s="2">
        <v>29</v>
      </c>
      <c r="B35" s="3">
        <v>1.33</v>
      </c>
      <c r="C35" s="3">
        <v>1.77</v>
      </c>
      <c r="D35" s="3">
        <v>2.36</v>
      </c>
      <c r="E35" s="3">
        <v>3.12</v>
      </c>
      <c r="F35" s="3">
        <v>4.12</v>
      </c>
      <c r="G35" s="3">
        <v>5.42</v>
      </c>
      <c r="H35" s="3">
        <v>7.12</v>
      </c>
      <c r="I35" s="3">
        <v>9.32</v>
      </c>
      <c r="J35" s="3">
        <v>12.18</v>
      </c>
      <c r="K35" s="3">
        <v>15.86</v>
      </c>
    </row>
    <row r="36" spans="1:11" x14ac:dyDescent="0.2">
      <c r="A36" s="2">
        <v>30</v>
      </c>
      <c r="B36" s="4">
        <v>1.35</v>
      </c>
      <c r="C36" s="4">
        <v>1.81</v>
      </c>
      <c r="D36" s="4">
        <v>2.4300000000000002</v>
      </c>
      <c r="E36" s="4">
        <v>3.25</v>
      </c>
      <c r="F36" s="4">
        <v>4.32</v>
      </c>
      <c r="G36" s="4">
        <v>5.74</v>
      </c>
      <c r="H36" s="4">
        <v>7.62</v>
      </c>
      <c r="I36" s="4">
        <v>10.07</v>
      </c>
      <c r="J36" s="4">
        <v>13.28</v>
      </c>
      <c r="K36" s="4">
        <v>17.45</v>
      </c>
    </row>
    <row r="37" spans="1:11" x14ac:dyDescent="0.2">
      <c r="A37" s="2">
        <v>31</v>
      </c>
      <c r="B37" s="3">
        <v>1.36</v>
      </c>
      <c r="C37" s="3">
        <v>1.84</v>
      </c>
      <c r="D37" s="3">
        <v>2.5</v>
      </c>
      <c r="E37" s="3">
        <v>3.38</v>
      </c>
      <c r="F37" s="3">
        <v>4.54</v>
      </c>
      <c r="G37" s="3">
        <v>6.09</v>
      </c>
      <c r="H37" s="3">
        <v>8.15</v>
      </c>
      <c r="I37" s="3">
        <v>10.87</v>
      </c>
      <c r="J37" s="3">
        <v>14.47</v>
      </c>
      <c r="K37" s="3">
        <v>19.190000000000001</v>
      </c>
    </row>
    <row r="38" spans="1:11" x14ac:dyDescent="0.2">
      <c r="A38" s="2">
        <v>32</v>
      </c>
      <c r="B38" s="3">
        <v>1.37</v>
      </c>
      <c r="C38" s="3">
        <v>1.88</v>
      </c>
      <c r="D38" s="3">
        <v>2.58</v>
      </c>
      <c r="E38" s="3">
        <v>3.51</v>
      </c>
      <c r="F38" s="3">
        <v>4.7699999999999996</v>
      </c>
      <c r="G38" s="3">
        <v>6.45</v>
      </c>
      <c r="H38" s="3">
        <v>8.7200000000000006</v>
      </c>
      <c r="I38" s="3">
        <v>11.74</v>
      </c>
      <c r="J38" s="3">
        <v>15.77</v>
      </c>
      <c r="K38" s="3">
        <v>21.11</v>
      </c>
    </row>
    <row r="39" spans="1:11" x14ac:dyDescent="0.2">
      <c r="A39" s="2">
        <v>33</v>
      </c>
      <c r="B39" s="3">
        <v>1.39</v>
      </c>
      <c r="C39" s="3">
        <v>1.92</v>
      </c>
      <c r="D39" s="3">
        <v>2.66</v>
      </c>
      <c r="E39" s="3">
        <v>3.65</v>
      </c>
      <c r="F39" s="3">
        <v>5.01</v>
      </c>
      <c r="G39" s="3">
        <v>6.84</v>
      </c>
      <c r="H39" s="3">
        <v>9.33</v>
      </c>
      <c r="I39" s="3">
        <v>12.68</v>
      </c>
      <c r="J39" s="3">
        <v>17.190000000000001</v>
      </c>
      <c r="K39" s="3">
        <v>23.22</v>
      </c>
    </row>
    <row r="40" spans="1:11" x14ac:dyDescent="0.2">
      <c r="A40" s="2">
        <v>34</v>
      </c>
      <c r="B40" s="3">
        <v>1.4</v>
      </c>
      <c r="C40" s="3">
        <v>1.96</v>
      </c>
      <c r="D40" s="3">
        <v>2.74</v>
      </c>
      <c r="E40" s="3">
        <v>3.8</v>
      </c>
      <c r="F40" s="3">
        <v>5.26</v>
      </c>
      <c r="G40" s="3">
        <v>7.25</v>
      </c>
      <c r="H40" s="3">
        <v>9.98</v>
      </c>
      <c r="I40" s="3">
        <v>13.7</v>
      </c>
      <c r="J40" s="3">
        <v>18.739999999999998</v>
      </c>
      <c r="K40" s="3">
        <v>25.54</v>
      </c>
    </row>
    <row r="41" spans="1:11" x14ac:dyDescent="0.2">
      <c r="A41" s="2">
        <v>35</v>
      </c>
      <c r="B41" s="4">
        <v>1.42</v>
      </c>
      <c r="C41" s="4">
        <v>2</v>
      </c>
      <c r="D41" s="4">
        <v>2.82</v>
      </c>
      <c r="E41" s="4">
        <v>3.95</v>
      </c>
      <c r="F41" s="4">
        <v>5.52</v>
      </c>
      <c r="G41" s="4">
        <v>7.68</v>
      </c>
      <c r="H41" s="4">
        <v>10.68</v>
      </c>
      <c r="I41" s="4">
        <v>14.79</v>
      </c>
      <c r="J41" s="4">
        <v>20.43</v>
      </c>
      <c r="K41" s="4">
        <v>28.1</v>
      </c>
    </row>
  </sheetData>
  <mergeCells count="2">
    <mergeCell ref="E4:H4"/>
    <mergeCell ref="A1:K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workbookViewId="0">
      <selection activeCell="A7" sqref="A7"/>
    </sheetView>
  </sheetViews>
  <sheetFormatPr baseColWidth="10" defaultRowHeight="16" x14ac:dyDescent="0.2"/>
  <sheetData>
    <row r="1" spans="1:11" ht="20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1"/>
      <c r="B4" s="33" t="s">
        <v>15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1"/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1">
        <v>10</v>
      </c>
    </row>
    <row r="6" spans="1:11" x14ac:dyDescent="0.2">
      <c r="A6" s="2" t="s">
        <v>17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2">
        <v>1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</row>
    <row r="8" spans="1:11" x14ac:dyDescent="0.2">
      <c r="A8" s="2">
        <v>2</v>
      </c>
      <c r="B8" s="3">
        <v>2.0099999999999998</v>
      </c>
      <c r="C8" s="3">
        <v>2.02</v>
      </c>
      <c r="D8" s="3">
        <v>2.0299999999999998</v>
      </c>
      <c r="E8" s="3">
        <v>2.04</v>
      </c>
      <c r="F8" s="3">
        <v>2.0499999999999998</v>
      </c>
      <c r="G8" s="3">
        <v>2.06</v>
      </c>
      <c r="H8" s="3">
        <v>2.0699999999999998</v>
      </c>
      <c r="I8" s="3">
        <v>2.08</v>
      </c>
      <c r="J8" s="3">
        <v>2.09</v>
      </c>
      <c r="K8" s="3">
        <v>2.1</v>
      </c>
    </row>
    <row r="9" spans="1:11" x14ac:dyDescent="0.2">
      <c r="A9" s="2">
        <v>3</v>
      </c>
      <c r="B9" s="3">
        <v>3.03</v>
      </c>
      <c r="C9" s="3">
        <v>3.06</v>
      </c>
      <c r="D9" s="3">
        <v>3.09</v>
      </c>
      <c r="E9" s="3">
        <v>3.12</v>
      </c>
      <c r="F9" s="3">
        <v>3.15</v>
      </c>
      <c r="G9" s="3">
        <v>3.18</v>
      </c>
      <c r="H9" s="3">
        <v>3.22</v>
      </c>
      <c r="I9" s="3">
        <v>3.25</v>
      </c>
      <c r="J9" s="3">
        <v>3.28</v>
      </c>
      <c r="K9" s="3">
        <v>3.31</v>
      </c>
    </row>
    <row r="10" spans="1:11" x14ac:dyDescent="0.2">
      <c r="A10" s="2">
        <v>4</v>
      </c>
      <c r="B10" s="3">
        <v>4.0599999999999996</v>
      </c>
      <c r="C10" s="3">
        <v>4.12</v>
      </c>
      <c r="D10" s="3">
        <v>4.18</v>
      </c>
      <c r="E10" s="3">
        <v>4.25</v>
      </c>
      <c r="F10" s="3">
        <v>4.3099999999999996</v>
      </c>
      <c r="G10" s="3">
        <v>4.38</v>
      </c>
      <c r="H10" s="3">
        <v>4.4400000000000004</v>
      </c>
      <c r="I10" s="3">
        <v>4.51</v>
      </c>
      <c r="J10" s="3">
        <v>4.57</v>
      </c>
      <c r="K10" s="3">
        <v>4.6399999999999997</v>
      </c>
    </row>
    <row r="11" spans="1:11" x14ac:dyDescent="0.2">
      <c r="A11" s="2">
        <v>5</v>
      </c>
      <c r="B11" s="4">
        <v>5.0999999999999996</v>
      </c>
      <c r="C11" s="4">
        <v>5.2</v>
      </c>
      <c r="D11" s="4">
        <v>5.31</v>
      </c>
      <c r="E11" s="4">
        <v>5.42</v>
      </c>
      <c r="F11" s="4">
        <v>5.53</v>
      </c>
      <c r="G11" s="4">
        <v>5.64</v>
      </c>
      <c r="H11" s="4">
        <v>5.75</v>
      </c>
      <c r="I11" s="4">
        <v>5.87</v>
      </c>
      <c r="J11" s="4">
        <v>5.99</v>
      </c>
      <c r="K11" s="4">
        <v>6.11</v>
      </c>
    </row>
    <row r="12" spans="1:11" x14ac:dyDescent="0.2">
      <c r="A12" s="2">
        <v>6</v>
      </c>
      <c r="B12" s="3">
        <v>6.15</v>
      </c>
      <c r="C12" s="3">
        <v>6.31</v>
      </c>
      <c r="D12" s="3">
        <v>6.47</v>
      </c>
      <c r="E12" s="3">
        <v>6.63</v>
      </c>
      <c r="F12" s="3">
        <v>6.8</v>
      </c>
      <c r="G12" s="3">
        <v>6.98</v>
      </c>
      <c r="H12" s="3">
        <v>7.15</v>
      </c>
      <c r="I12" s="3">
        <v>7.34</v>
      </c>
      <c r="J12" s="3">
        <v>7.52</v>
      </c>
      <c r="K12" s="3">
        <v>7.72</v>
      </c>
    </row>
    <row r="13" spans="1:11" x14ac:dyDescent="0.2">
      <c r="A13" s="2">
        <v>7</v>
      </c>
      <c r="B13" s="3">
        <v>7.21</v>
      </c>
      <c r="C13" s="3">
        <v>7.43</v>
      </c>
      <c r="D13" s="3">
        <v>7.66</v>
      </c>
      <c r="E13" s="3">
        <v>7.9</v>
      </c>
      <c r="F13" s="3">
        <v>8.14</v>
      </c>
      <c r="G13" s="3">
        <v>8.4</v>
      </c>
      <c r="H13" s="3">
        <v>8.66</v>
      </c>
      <c r="I13" s="3">
        <v>8.92</v>
      </c>
      <c r="J13" s="3">
        <v>9.1999999999999993</v>
      </c>
      <c r="K13" s="3">
        <v>9.49</v>
      </c>
    </row>
    <row r="14" spans="1:11" x14ac:dyDescent="0.2">
      <c r="A14" s="2">
        <v>8</v>
      </c>
      <c r="B14" s="3">
        <v>8.2899999999999991</v>
      </c>
      <c r="C14" s="3">
        <v>8.58</v>
      </c>
      <c r="D14" s="3">
        <v>8.89</v>
      </c>
      <c r="E14" s="3">
        <v>9.2200000000000006</v>
      </c>
      <c r="F14" s="3">
        <v>9.5500000000000007</v>
      </c>
      <c r="G14" s="3">
        <v>9.9</v>
      </c>
      <c r="H14" s="3">
        <v>10.26</v>
      </c>
      <c r="I14" s="3">
        <v>10.64</v>
      </c>
      <c r="J14" s="3">
        <v>11.03</v>
      </c>
      <c r="K14" s="3">
        <v>11.44</v>
      </c>
    </row>
    <row r="15" spans="1:11" x14ac:dyDescent="0.2">
      <c r="A15" s="2">
        <v>9</v>
      </c>
      <c r="B15" s="3">
        <v>9.3699999999999992</v>
      </c>
      <c r="C15" s="3">
        <v>9.75</v>
      </c>
      <c r="D15" s="3">
        <v>10.16</v>
      </c>
      <c r="E15" s="3">
        <v>10.58</v>
      </c>
      <c r="F15" s="3">
        <v>11.03</v>
      </c>
      <c r="G15" s="3">
        <v>11.49</v>
      </c>
      <c r="H15" s="3">
        <v>11.98</v>
      </c>
      <c r="I15" s="3">
        <v>12.49</v>
      </c>
      <c r="J15" s="3">
        <v>13.02</v>
      </c>
      <c r="K15" s="3">
        <v>13.58</v>
      </c>
    </row>
    <row r="16" spans="1:11" x14ac:dyDescent="0.2">
      <c r="A16" s="2">
        <v>10</v>
      </c>
      <c r="B16" s="4">
        <v>10.46</v>
      </c>
      <c r="C16" s="4">
        <v>10.95</v>
      </c>
      <c r="D16" s="4">
        <v>11.47</v>
      </c>
      <c r="E16" s="4">
        <v>12.01</v>
      </c>
      <c r="F16" s="4">
        <v>12.58</v>
      </c>
      <c r="G16" s="4">
        <v>13.18</v>
      </c>
      <c r="H16" s="4">
        <v>13.82</v>
      </c>
      <c r="I16" s="4">
        <v>14.49</v>
      </c>
      <c r="J16" s="4">
        <v>15.19</v>
      </c>
      <c r="K16" s="4">
        <v>15.94</v>
      </c>
    </row>
    <row r="17" spans="1:11" x14ac:dyDescent="0.2">
      <c r="A17" s="2">
        <v>11</v>
      </c>
      <c r="B17" s="3">
        <v>11.57</v>
      </c>
      <c r="C17" s="3">
        <v>12.17</v>
      </c>
      <c r="D17" s="3">
        <v>12.81</v>
      </c>
      <c r="E17" s="3">
        <v>13.49</v>
      </c>
      <c r="F17" s="3">
        <v>14.21</v>
      </c>
      <c r="G17" s="3">
        <v>14.97</v>
      </c>
      <c r="H17" s="3">
        <v>15.79</v>
      </c>
      <c r="I17" s="3">
        <v>16.649999999999999</v>
      </c>
      <c r="J17" s="3">
        <v>17.559999999999999</v>
      </c>
      <c r="K17" s="3">
        <v>18.53</v>
      </c>
    </row>
    <row r="18" spans="1:11" x14ac:dyDescent="0.2">
      <c r="A18" s="2">
        <v>12</v>
      </c>
      <c r="B18" s="3">
        <v>12.68</v>
      </c>
      <c r="C18" s="3">
        <v>13.41</v>
      </c>
      <c r="D18" s="3">
        <v>14.19</v>
      </c>
      <c r="E18" s="3">
        <v>15.03</v>
      </c>
      <c r="F18" s="3">
        <v>15.92</v>
      </c>
      <c r="G18" s="3">
        <v>16.87</v>
      </c>
      <c r="H18" s="3">
        <v>17.89</v>
      </c>
      <c r="I18" s="3">
        <v>18.98</v>
      </c>
      <c r="J18" s="3">
        <v>20.14</v>
      </c>
      <c r="K18" s="3">
        <v>21.39</v>
      </c>
    </row>
    <row r="19" spans="1:11" x14ac:dyDescent="0.2">
      <c r="A19" s="2">
        <v>13</v>
      </c>
      <c r="B19" s="3">
        <v>13.81</v>
      </c>
      <c r="C19" s="3">
        <v>14.68</v>
      </c>
      <c r="D19" s="3">
        <v>15.62</v>
      </c>
      <c r="E19" s="3">
        <v>16.63</v>
      </c>
      <c r="F19" s="3">
        <v>17.71</v>
      </c>
      <c r="G19" s="3">
        <v>18.88</v>
      </c>
      <c r="H19" s="3">
        <v>20.14</v>
      </c>
      <c r="I19" s="3">
        <v>21.5</v>
      </c>
      <c r="J19" s="3">
        <v>22.95</v>
      </c>
      <c r="K19" s="3">
        <v>24.53</v>
      </c>
    </row>
    <row r="20" spans="1:11" x14ac:dyDescent="0.2">
      <c r="A20" s="2">
        <v>14</v>
      </c>
      <c r="B20" s="3">
        <v>14.95</v>
      </c>
      <c r="C20" s="3">
        <v>15.97</v>
      </c>
      <c r="D20" s="3">
        <v>17.09</v>
      </c>
      <c r="E20" s="3">
        <v>18.29</v>
      </c>
      <c r="F20" s="3">
        <v>19.600000000000001</v>
      </c>
      <c r="G20" s="3">
        <v>21.02</v>
      </c>
      <c r="H20" s="3">
        <v>22.55</v>
      </c>
      <c r="I20" s="3">
        <v>24.22</v>
      </c>
      <c r="J20" s="3">
        <v>26.02</v>
      </c>
      <c r="K20" s="3">
        <v>27.98</v>
      </c>
    </row>
    <row r="21" spans="1:11" x14ac:dyDescent="0.2">
      <c r="A21" s="2">
        <v>15</v>
      </c>
      <c r="B21" s="4">
        <v>16.100000000000001</v>
      </c>
      <c r="C21" s="4">
        <v>17.29</v>
      </c>
      <c r="D21" s="4">
        <v>18.600000000000001</v>
      </c>
      <c r="E21" s="4">
        <v>20.02</v>
      </c>
      <c r="F21" s="4">
        <v>21.58</v>
      </c>
      <c r="G21" s="4">
        <v>23.28</v>
      </c>
      <c r="H21" s="4">
        <v>25.13</v>
      </c>
      <c r="I21" s="4">
        <v>27.15</v>
      </c>
      <c r="J21" s="4">
        <v>29.36</v>
      </c>
      <c r="K21" s="4">
        <v>31.78</v>
      </c>
    </row>
    <row r="22" spans="1:11" x14ac:dyDescent="0.2">
      <c r="A22" s="2">
        <v>16</v>
      </c>
      <c r="B22" s="3">
        <v>17.260000000000002</v>
      </c>
      <c r="C22" s="3">
        <v>18.64</v>
      </c>
      <c r="D22" s="3">
        <v>20.16</v>
      </c>
      <c r="E22" s="3">
        <v>21.83</v>
      </c>
      <c r="F22" s="3">
        <v>23.66</v>
      </c>
      <c r="G22" s="3">
        <v>25.68</v>
      </c>
      <c r="H22" s="3">
        <v>27.89</v>
      </c>
      <c r="I22" s="3">
        <v>30.32</v>
      </c>
      <c r="J22" s="3">
        <v>33.01</v>
      </c>
      <c r="K22" s="3">
        <v>35.950000000000003</v>
      </c>
    </row>
    <row r="23" spans="1:11" x14ac:dyDescent="0.2">
      <c r="A23" s="2">
        <v>17</v>
      </c>
      <c r="B23" s="3">
        <v>18.43</v>
      </c>
      <c r="C23" s="3">
        <v>20.010000000000002</v>
      </c>
      <c r="D23" s="3">
        <v>21.76</v>
      </c>
      <c r="E23" s="3">
        <v>23.7</v>
      </c>
      <c r="F23" s="3">
        <v>25.84</v>
      </c>
      <c r="G23" s="3">
        <v>28.22</v>
      </c>
      <c r="H23" s="3">
        <v>30.84</v>
      </c>
      <c r="I23" s="3">
        <v>33.75</v>
      </c>
      <c r="J23" s="3">
        <v>36.979999999999997</v>
      </c>
      <c r="K23" s="3">
        <v>40.549999999999997</v>
      </c>
    </row>
    <row r="24" spans="1:11" x14ac:dyDescent="0.2">
      <c r="A24" s="2">
        <v>18</v>
      </c>
      <c r="B24" s="3">
        <v>19.62</v>
      </c>
      <c r="C24" s="3">
        <v>21.41</v>
      </c>
      <c r="D24" s="3">
        <v>23.42</v>
      </c>
      <c r="E24" s="3">
        <v>25.65</v>
      </c>
      <c r="F24" s="3">
        <v>28.13</v>
      </c>
      <c r="G24" s="3">
        <v>30.91</v>
      </c>
      <c r="H24" s="3">
        <v>34</v>
      </c>
      <c r="I24" s="3">
        <v>37.450000000000003</v>
      </c>
      <c r="J24" s="3">
        <v>41.3</v>
      </c>
      <c r="K24" s="3">
        <v>45.6</v>
      </c>
    </row>
    <row r="25" spans="1:11" x14ac:dyDescent="0.2">
      <c r="A25" s="2">
        <v>19</v>
      </c>
      <c r="B25" s="3">
        <v>20.81</v>
      </c>
      <c r="C25" s="3">
        <v>22.84</v>
      </c>
      <c r="D25" s="3">
        <v>25.12</v>
      </c>
      <c r="E25" s="3">
        <v>27.67</v>
      </c>
      <c r="F25" s="3">
        <v>30.54</v>
      </c>
      <c r="G25" s="3">
        <v>33.76</v>
      </c>
      <c r="H25" s="3">
        <v>37.380000000000003</v>
      </c>
      <c r="I25" s="3">
        <v>41.45</v>
      </c>
      <c r="J25" s="3">
        <v>46.02</v>
      </c>
      <c r="K25" s="3">
        <v>51.16</v>
      </c>
    </row>
    <row r="26" spans="1:11" x14ac:dyDescent="0.2">
      <c r="A26" s="2">
        <v>20</v>
      </c>
      <c r="B26" s="4">
        <v>22.02</v>
      </c>
      <c r="C26" s="4">
        <v>24.3</v>
      </c>
      <c r="D26" s="4">
        <v>26.87</v>
      </c>
      <c r="E26" s="4">
        <v>29.78</v>
      </c>
      <c r="F26" s="4">
        <v>33.07</v>
      </c>
      <c r="G26" s="4">
        <v>36.79</v>
      </c>
      <c r="H26" s="4">
        <v>41</v>
      </c>
      <c r="I26" s="4">
        <v>45.76</v>
      </c>
      <c r="J26" s="4">
        <v>51.16</v>
      </c>
      <c r="K26" s="4">
        <v>57.28</v>
      </c>
    </row>
    <row r="27" spans="1:11" x14ac:dyDescent="0.2">
      <c r="A27" s="2">
        <v>21</v>
      </c>
      <c r="B27" s="3">
        <v>23.24</v>
      </c>
      <c r="C27" s="3">
        <v>25.78</v>
      </c>
      <c r="D27" s="3">
        <v>28.68</v>
      </c>
      <c r="E27" s="3">
        <v>31.97</v>
      </c>
      <c r="F27" s="3">
        <v>35.72</v>
      </c>
      <c r="G27" s="3">
        <v>40</v>
      </c>
      <c r="H27" s="3">
        <v>44.87</v>
      </c>
      <c r="I27" s="3">
        <v>50.42</v>
      </c>
      <c r="J27" s="3">
        <v>56.77</v>
      </c>
      <c r="K27" s="3">
        <v>64.010000000000005</v>
      </c>
    </row>
    <row r="28" spans="1:11" x14ac:dyDescent="0.2">
      <c r="A28" s="2">
        <v>22</v>
      </c>
      <c r="B28" s="3">
        <v>24.47</v>
      </c>
      <c r="C28" s="3">
        <v>27.3</v>
      </c>
      <c r="D28" s="3">
        <v>30.54</v>
      </c>
      <c r="E28" s="3">
        <v>34.25</v>
      </c>
      <c r="F28" s="3">
        <v>38.51</v>
      </c>
      <c r="G28" s="3">
        <v>43.4</v>
      </c>
      <c r="H28" s="3">
        <v>49.01</v>
      </c>
      <c r="I28" s="3">
        <v>55.46</v>
      </c>
      <c r="J28" s="3">
        <v>62.88</v>
      </c>
      <c r="K28" s="3">
        <v>71.41</v>
      </c>
    </row>
    <row r="29" spans="1:11" x14ac:dyDescent="0.2">
      <c r="A29" s="2">
        <v>23</v>
      </c>
      <c r="B29" s="3">
        <v>25.72</v>
      </c>
      <c r="C29" s="3">
        <v>28.84</v>
      </c>
      <c r="D29" s="3">
        <v>32.46</v>
      </c>
      <c r="E29" s="3">
        <v>36.619999999999997</v>
      </c>
      <c r="F29" s="3">
        <v>41.43</v>
      </c>
      <c r="G29" s="3">
        <v>47</v>
      </c>
      <c r="H29" s="3">
        <v>53.44</v>
      </c>
      <c r="I29" s="3">
        <v>60.89</v>
      </c>
      <c r="J29" s="3">
        <v>69.540000000000006</v>
      </c>
      <c r="K29" s="3">
        <v>79.55</v>
      </c>
    </row>
    <row r="30" spans="1:11" x14ac:dyDescent="0.2">
      <c r="A30" s="2">
        <v>24</v>
      </c>
      <c r="B30" s="3">
        <v>26.97</v>
      </c>
      <c r="C30" s="3">
        <v>30.42</v>
      </c>
      <c r="D30" s="3">
        <v>34.43</v>
      </c>
      <c r="E30" s="3">
        <v>39.08</v>
      </c>
      <c r="F30" s="3">
        <v>44.5</v>
      </c>
      <c r="G30" s="3">
        <v>50.82</v>
      </c>
      <c r="H30" s="3">
        <v>58.18</v>
      </c>
      <c r="I30" s="3">
        <v>66.77</v>
      </c>
      <c r="J30" s="3">
        <v>76.790000000000006</v>
      </c>
      <c r="K30" s="3">
        <v>88.51</v>
      </c>
    </row>
    <row r="31" spans="1:11" x14ac:dyDescent="0.2">
      <c r="A31" s="2">
        <v>25</v>
      </c>
      <c r="B31" s="4">
        <v>28.24</v>
      </c>
      <c r="C31" s="4">
        <v>32.03</v>
      </c>
      <c r="D31" s="4">
        <v>36.46</v>
      </c>
      <c r="E31" s="4">
        <v>41.65</v>
      </c>
      <c r="F31" s="4">
        <v>47.73</v>
      </c>
      <c r="G31" s="4">
        <v>54.87</v>
      </c>
      <c r="H31" s="4">
        <v>63.25</v>
      </c>
      <c r="I31" s="4">
        <v>73.11</v>
      </c>
      <c r="J31" s="4">
        <v>84.7</v>
      </c>
      <c r="K31" s="4">
        <v>98.36</v>
      </c>
    </row>
    <row r="32" spans="1:11" x14ac:dyDescent="0.2">
      <c r="A32" s="2">
        <v>26</v>
      </c>
      <c r="B32" s="3">
        <v>29.53</v>
      </c>
      <c r="C32" s="3">
        <v>33.67</v>
      </c>
      <c r="D32" s="3">
        <v>38.56</v>
      </c>
      <c r="E32" s="3">
        <v>44.31</v>
      </c>
      <c r="F32" s="3">
        <v>51.12</v>
      </c>
      <c r="G32" s="3">
        <v>59.16</v>
      </c>
      <c r="H32" s="3">
        <v>68.680000000000007</v>
      </c>
      <c r="I32" s="3">
        <v>79.959999999999994</v>
      </c>
      <c r="J32" s="3">
        <v>93.33</v>
      </c>
      <c r="K32" s="3">
        <v>109.19</v>
      </c>
    </row>
    <row r="33" spans="1:11" x14ac:dyDescent="0.2">
      <c r="A33" s="2">
        <v>27</v>
      </c>
      <c r="B33" s="3">
        <v>30.82</v>
      </c>
      <c r="C33" s="3">
        <v>35.340000000000003</v>
      </c>
      <c r="D33" s="3">
        <v>40.71</v>
      </c>
      <c r="E33" s="3">
        <v>47.09</v>
      </c>
      <c r="F33" s="3">
        <v>54.67</v>
      </c>
      <c r="G33" s="3">
        <v>63.71</v>
      </c>
      <c r="H33" s="3">
        <v>74.489999999999995</v>
      </c>
      <c r="I33" s="3">
        <v>87.35</v>
      </c>
      <c r="J33" s="3">
        <v>102.73</v>
      </c>
      <c r="K33" s="3">
        <v>121.11</v>
      </c>
    </row>
    <row r="34" spans="1:11" x14ac:dyDescent="0.2">
      <c r="A34" s="2">
        <v>28</v>
      </c>
      <c r="B34" s="3">
        <v>32.130000000000003</v>
      </c>
      <c r="C34" s="3">
        <v>37.049999999999997</v>
      </c>
      <c r="D34" s="3">
        <v>42.94</v>
      </c>
      <c r="E34" s="3">
        <v>49.97</v>
      </c>
      <c r="F34" s="3">
        <v>58.41</v>
      </c>
      <c r="G34" s="3">
        <v>68.540000000000006</v>
      </c>
      <c r="H34" s="3">
        <v>80.7</v>
      </c>
      <c r="I34" s="3">
        <v>95.34</v>
      </c>
      <c r="J34" s="3">
        <v>112.97</v>
      </c>
      <c r="K34" s="3">
        <v>134.22</v>
      </c>
    </row>
    <row r="35" spans="1:11" x14ac:dyDescent="0.2">
      <c r="A35" s="2">
        <v>29</v>
      </c>
      <c r="B35" s="3">
        <v>33.450000000000003</v>
      </c>
      <c r="C35" s="3">
        <v>38.79</v>
      </c>
      <c r="D35" s="3">
        <v>45.22</v>
      </c>
      <c r="E35" s="3">
        <v>52.97</v>
      </c>
      <c r="F35" s="3">
        <v>62.33</v>
      </c>
      <c r="G35" s="3">
        <v>73.650000000000006</v>
      </c>
      <c r="H35" s="3">
        <v>87.35</v>
      </c>
      <c r="I35" s="3">
        <v>103.97</v>
      </c>
      <c r="J35" s="3">
        <v>124.14</v>
      </c>
      <c r="K35" s="3">
        <v>148.63999999999999</v>
      </c>
    </row>
    <row r="36" spans="1:11" x14ac:dyDescent="0.2">
      <c r="A36" s="2">
        <v>30</v>
      </c>
      <c r="B36" s="4">
        <v>34.79</v>
      </c>
      <c r="C36" s="4">
        <v>40.57</v>
      </c>
      <c r="D36" s="4">
        <v>47.58</v>
      </c>
      <c r="E36" s="4">
        <v>56.09</v>
      </c>
      <c r="F36" s="4">
        <v>66.44</v>
      </c>
      <c r="G36" s="4">
        <v>79.069999999999993</v>
      </c>
      <c r="H36" s="4">
        <v>94.47</v>
      </c>
      <c r="I36" s="4">
        <v>113.28</v>
      </c>
      <c r="J36" s="4">
        <v>136.31</v>
      </c>
      <c r="K36" s="4">
        <v>164.51</v>
      </c>
    </row>
    <row r="37" spans="1:11" x14ac:dyDescent="0.2">
      <c r="A37" s="2">
        <v>31</v>
      </c>
      <c r="B37" s="3">
        <v>36.130000000000003</v>
      </c>
      <c r="C37" s="3">
        <v>42.38</v>
      </c>
      <c r="D37" s="3">
        <v>50.01</v>
      </c>
      <c r="E37" s="3">
        <v>59.33</v>
      </c>
      <c r="F37" s="3">
        <v>70.760000000000005</v>
      </c>
      <c r="G37" s="3">
        <v>84.81</v>
      </c>
      <c r="H37" s="3">
        <v>102.08</v>
      </c>
      <c r="I37" s="3">
        <v>123.35</v>
      </c>
      <c r="J37" s="3">
        <v>149.58000000000001</v>
      </c>
      <c r="K37" s="3">
        <v>181.96</v>
      </c>
    </row>
    <row r="38" spans="1:11" x14ac:dyDescent="0.2">
      <c r="A38" s="2">
        <v>32</v>
      </c>
      <c r="B38" s="3">
        <v>37.49</v>
      </c>
      <c r="C38" s="3">
        <v>44.23</v>
      </c>
      <c r="D38" s="3">
        <v>52.51</v>
      </c>
      <c r="E38" s="3">
        <v>62.7</v>
      </c>
      <c r="F38" s="3">
        <v>75.3</v>
      </c>
      <c r="G38" s="3">
        <v>90.9</v>
      </c>
      <c r="H38" s="3">
        <v>110.23</v>
      </c>
      <c r="I38" s="3">
        <v>134.22</v>
      </c>
      <c r="J38" s="3">
        <v>164.04</v>
      </c>
      <c r="K38" s="3">
        <v>201.16</v>
      </c>
    </row>
    <row r="39" spans="1:11" x14ac:dyDescent="0.2">
      <c r="A39" s="2">
        <v>33</v>
      </c>
      <c r="B39" s="3">
        <v>38.869999999999997</v>
      </c>
      <c r="C39" s="3">
        <v>46.11</v>
      </c>
      <c r="D39" s="3">
        <v>55.08</v>
      </c>
      <c r="E39" s="3">
        <v>66.209999999999994</v>
      </c>
      <c r="F39" s="3">
        <v>80.069999999999993</v>
      </c>
      <c r="G39" s="3">
        <v>97.35</v>
      </c>
      <c r="H39" s="3">
        <v>118.94</v>
      </c>
      <c r="I39" s="3">
        <v>145.94999999999999</v>
      </c>
      <c r="J39" s="3">
        <v>179.8</v>
      </c>
      <c r="K39" s="3">
        <v>222.27</v>
      </c>
    </row>
    <row r="40" spans="1:11" x14ac:dyDescent="0.2">
      <c r="A40" s="2">
        <v>34</v>
      </c>
      <c r="B40" s="3">
        <v>40.26</v>
      </c>
      <c r="C40" s="3">
        <v>48.03</v>
      </c>
      <c r="D40" s="3">
        <v>57.73</v>
      </c>
      <c r="E40" s="3">
        <v>69.86</v>
      </c>
      <c r="F40" s="3">
        <v>85.07</v>
      </c>
      <c r="G40" s="3">
        <v>104.19</v>
      </c>
      <c r="H40" s="3">
        <v>128.27000000000001</v>
      </c>
      <c r="I40" s="3">
        <v>158.63</v>
      </c>
      <c r="J40" s="3">
        <v>196.99</v>
      </c>
      <c r="K40" s="3">
        <v>245.5</v>
      </c>
    </row>
    <row r="41" spans="1:11" x14ac:dyDescent="0.2">
      <c r="A41" s="2">
        <v>35</v>
      </c>
      <c r="B41" s="4">
        <v>41.66</v>
      </c>
      <c r="C41" s="4">
        <v>49.99</v>
      </c>
      <c r="D41" s="4">
        <v>60.47</v>
      </c>
      <c r="E41" s="4">
        <v>73.650000000000006</v>
      </c>
      <c r="F41" s="4">
        <v>90.32</v>
      </c>
      <c r="G41" s="4">
        <v>111.45</v>
      </c>
      <c r="H41" s="4">
        <v>138.25</v>
      </c>
      <c r="I41" s="4">
        <v>172.32</v>
      </c>
      <c r="J41" s="4">
        <v>215.72</v>
      </c>
      <c r="K41" s="4">
        <v>271.05</v>
      </c>
    </row>
  </sheetData>
  <mergeCells count="3">
    <mergeCell ref="A1:K1"/>
    <mergeCell ref="A2:K2"/>
    <mergeCell ref="B4:K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from RRSP Savings</vt:lpstr>
      <vt:lpstr>Table 1</vt:lpstr>
      <vt:lpstr>Table 2</vt:lpstr>
    </vt:vector>
  </TitlesOfParts>
  <Company>MC Planning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Carter</dc:creator>
  <cp:lastModifiedBy>Mike Carter</cp:lastModifiedBy>
  <dcterms:created xsi:type="dcterms:W3CDTF">2013-06-18T16:25:31Z</dcterms:created>
  <dcterms:modified xsi:type="dcterms:W3CDTF">2021-02-24T20:23:01Z</dcterms:modified>
</cp:coreProperties>
</file>